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R:\地域支援事業\31地域包括ケア連携推進奨励金\02 様式\様式（プルダウン式）\"/>
    </mc:Choice>
  </mc:AlternateContent>
  <xr:revisionPtr revIDLastSave="0" documentId="13_ncr:1_{D9C98E8B-1338-4C67-8F82-BA79ECF3E20E}" xr6:coauthVersionLast="47" xr6:coauthVersionMax="47" xr10:uidLastSave="{00000000-0000-0000-0000-000000000000}"/>
  <bookViews>
    <workbookView xWindow="-120" yWindow="-120" windowWidth="29040" windowHeight="17520" tabRatio="597" xr2:uid="{657CF0F1-4E09-48A9-9EFB-7287CE374B4D}"/>
  </bookViews>
  <sheets>
    <sheet name="申請書兼請求書（様式第１号）" sheetId="15" r:id="rId1"/>
    <sheet name="実施者名簿（様式第１号の２）" sheetId="17" r:id="rId2"/>
    <sheet name="【見本】申請書兼請求書（様式第１号） " sheetId="18" r:id="rId3"/>
    <sheet name="【見本】実施者名簿（様式第１号の２）" sheetId="19" r:id="rId4"/>
  </sheets>
  <definedNames>
    <definedName name="_xlnm.Print_Area" localSheetId="3">'【見本】実施者名簿（様式第１号の２）'!$A$1:$W$40</definedName>
    <definedName name="_xlnm.Print_Area" localSheetId="2">'【見本】申請書兼請求書（様式第１号） '!$A$1:$Q$38</definedName>
    <definedName name="_xlnm.Print_Area" localSheetId="1">'実施者名簿（様式第１号の２）'!$A$1:$W$40</definedName>
    <definedName name="_xlnm.Print_Area" localSheetId="0">'申請書兼請求書（様式第１号）'!$A$1:$Q$38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7" l="1"/>
  <c r="R40" i="17"/>
  <c r="B25" i="15" s="1"/>
  <c r="R40" i="19"/>
  <c r="B25" i="18" s="1"/>
  <c r="K25" i="18" s="1"/>
  <c r="U40" i="19"/>
  <c r="B29" i="18" s="1"/>
  <c r="K29" i="18" s="1"/>
  <c r="N40" i="19"/>
  <c r="J40" i="19"/>
  <c r="U40" i="17"/>
  <c r="B29" i="15" s="1"/>
  <c r="K29" i="15" s="1"/>
  <c r="N40" i="17"/>
  <c r="J14" i="15"/>
  <c r="G14" i="15"/>
  <c r="K25" i="15" l="1"/>
  <c r="B21" i="18"/>
  <c r="K21" i="18" s="1"/>
  <c r="J16" i="18" s="1"/>
  <c r="B21" i="15"/>
  <c r="K21" i="15" s="1"/>
  <c r="J16" i="15" l="1"/>
</calcChain>
</file>

<file path=xl/sharedStrings.xml><?xml version="1.0" encoding="utf-8"?>
<sst xmlns="http://schemas.openxmlformats.org/spreadsheetml/2006/main" count="441" uniqueCount="95">
  <si>
    <t>人</t>
    <rPh sb="0" eb="1">
      <t>ニン</t>
    </rPh>
    <phoneticPr fontId="2"/>
  </si>
  <si>
    <t>円</t>
    <rPh sb="0" eb="1">
      <t>エン</t>
    </rPh>
    <phoneticPr fontId="2"/>
  </si>
  <si>
    <t>代表者氏名</t>
    <rPh sb="0" eb="3">
      <t>ダイヒョウシャ</t>
    </rPh>
    <rPh sb="3" eb="5">
      <t>シメイ</t>
    </rPh>
    <phoneticPr fontId="2"/>
  </si>
  <si>
    <t>担当者氏名</t>
    <rPh sb="0" eb="3">
      <t>タントウシャ</t>
    </rPh>
    <rPh sb="3" eb="5">
      <t>シメイ</t>
    </rPh>
    <phoneticPr fontId="2"/>
  </si>
  <si>
    <t>南あわじ市長　様</t>
    <rPh sb="0" eb="1">
      <t>ミナミ</t>
    </rPh>
    <rPh sb="4" eb="6">
      <t>シチョウ</t>
    </rPh>
    <rPh sb="7" eb="8">
      <t>サマ</t>
    </rPh>
    <phoneticPr fontId="2"/>
  </si>
  <si>
    <t>金融機関名</t>
    <phoneticPr fontId="2"/>
  </si>
  <si>
    <t>支店</t>
    <phoneticPr fontId="2"/>
  </si>
  <si>
    <t>預金種類</t>
    <phoneticPr fontId="2"/>
  </si>
  <si>
    <t>口座番号</t>
    <phoneticPr fontId="2"/>
  </si>
  <si>
    <t>口座名義人</t>
    <phoneticPr fontId="2"/>
  </si>
  <si>
    <t>フリガナ</t>
    <phoneticPr fontId="2"/>
  </si>
  <si>
    <t>合計（税込）</t>
    <rPh sb="0" eb="2">
      <t>ゴウケイ</t>
    </rPh>
    <rPh sb="3" eb="5">
      <t>ゼイコ</t>
    </rPh>
    <phoneticPr fontId="2"/>
  </si>
  <si>
    <t>単価（税込）</t>
    <phoneticPr fontId="2"/>
  </si>
  <si>
    <t>合計（税込）</t>
    <rPh sb="0" eb="1">
      <t>ゴウ</t>
    </rPh>
    <rPh sb="3" eb="5">
      <t>ゼイコ</t>
    </rPh>
    <phoneticPr fontId="2"/>
  </si>
  <si>
    <t>実施回数</t>
    <rPh sb="0" eb="2">
      <t>ジッシ</t>
    </rPh>
    <rPh sb="2" eb="4">
      <t>カイスウ</t>
    </rPh>
    <phoneticPr fontId="2"/>
  </si>
  <si>
    <t>回</t>
    <rPh sb="0" eb="1">
      <t>カイ</t>
    </rPh>
    <phoneticPr fontId="2"/>
  </si>
  <si>
    <t>対象者数</t>
    <rPh sb="0" eb="2">
      <t>タイショウ</t>
    </rPh>
    <rPh sb="2" eb="4">
      <t>シャスウ</t>
    </rPh>
    <phoneticPr fontId="2"/>
  </si>
  <si>
    <t>対象者数</t>
    <rPh sb="0" eb="3">
      <t>タイショウシャ</t>
    </rPh>
    <rPh sb="3" eb="4">
      <t>スウ</t>
    </rPh>
    <phoneticPr fontId="2"/>
  </si>
  <si>
    <t>普通　　　　・　　　　当座</t>
    <phoneticPr fontId="2"/>
  </si>
  <si>
    <t>事業所名</t>
    <rPh sb="0" eb="3">
      <t>ジギョウショ</t>
    </rPh>
    <rPh sb="3" eb="4">
      <t>メイ</t>
    </rPh>
    <phoneticPr fontId="2"/>
  </si>
  <si>
    <t>年　　　月　　　日</t>
    <rPh sb="0" eb="1">
      <t>トシ</t>
    </rPh>
    <rPh sb="4" eb="5">
      <t>ガツ</t>
    </rPh>
    <rPh sb="8" eb="9">
      <t>ニチ</t>
    </rPh>
    <phoneticPr fontId="2"/>
  </si>
  <si>
    <t>内容</t>
    <rPh sb="0" eb="2">
      <t>ナイヨウ</t>
    </rPh>
    <phoneticPr fontId="2"/>
  </si>
  <si>
    <t>（１）同行支援</t>
    <rPh sb="3" eb="5">
      <t>ドウコウ</t>
    </rPh>
    <rPh sb="5" eb="7">
      <t>シエン</t>
    </rPh>
    <phoneticPr fontId="2"/>
  </si>
  <si>
    <t>合計</t>
    <rPh sb="0" eb="2">
      <t>ゴウケイ</t>
    </rPh>
    <phoneticPr fontId="2"/>
  </si>
  <si>
    <t>住所</t>
    <rPh sb="0" eb="1">
      <t>ジュウ</t>
    </rPh>
    <rPh sb="1" eb="2">
      <t>ショ</t>
    </rPh>
    <phoneticPr fontId="2"/>
  </si>
  <si>
    <t>連絡先</t>
    <rPh sb="0" eb="1">
      <t>レン</t>
    </rPh>
    <rPh sb="1" eb="2">
      <t>ラク</t>
    </rPh>
    <rPh sb="2" eb="3">
      <t>サキ</t>
    </rPh>
    <phoneticPr fontId="2"/>
  </si>
  <si>
    <t>〔内訳〕</t>
    <rPh sb="1" eb="3">
      <t>ウチワケ</t>
    </rPh>
    <phoneticPr fontId="2"/>
  </si>
  <si>
    <t>〔振込先〕　</t>
    <rPh sb="1" eb="4">
      <t>フリコミサキ</t>
    </rPh>
    <phoneticPr fontId="2"/>
  </si>
  <si>
    <t>（通所型サービス事業所）</t>
    <rPh sb="3" eb="4">
      <t>ガタ</t>
    </rPh>
    <phoneticPr fontId="2"/>
  </si>
  <si>
    <t>（１）地域生活同行支援奨励金</t>
    <rPh sb="3" eb="7">
      <t>チイキセイカツ</t>
    </rPh>
    <rPh sb="7" eb="9">
      <t>ドウコウ</t>
    </rPh>
    <rPh sb="9" eb="11">
      <t>シエン</t>
    </rPh>
    <rPh sb="11" eb="14">
      <t>ショウレイキン</t>
    </rPh>
    <phoneticPr fontId="2"/>
  </si>
  <si>
    <t>（２）地域生活移行支援奨励金</t>
    <rPh sb="3" eb="5">
      <t>チイキ</t>
    </rPh>
    <rPh sb="5" eb="7">
      <t>セイカツ</t>
    </rPh>
    <rPh sb="7" eb="9">
      <t>イコウ</t>
    </rPh>
    <rPh sb="9" eb="11">
      <t>シエン</t>
    </rPh>
    <rPh sb="11" eb="14">
      <t>ショウレイキン</t>
    </rPh>
    <phoneticPr fontId="2"/>
  </si>
  <si>
    <t>（３）地域生活移行定着奨励金</t>
    <rPh sb="3" eb="5">
      <t>チイキ</t>
    </rPh>
    <rPh sb="5" eb="7">
      <t>セイカツ</t>
    </rPh>
    <rPh sb="7" eb="9">
      <t>イコウ</t>
    </rPh>
    <rPh sb="9" eb="11">
      <t>テイチャク</t>
    </rPh>
    <rPh sb="11" eb="14">
      <t>ショウレイキン</t>
    </rPh>
    <phoneticPr fontId="2"/>
  </si>
  <si>
    <t>被保険者番号</t>
    <rPh sb="0" eb="6">
      <t>ヒホケンシャバンゴウ</t>
    </rPh>
    <phoneticPr fontId="2"/>
  </si>
  <si>
    <t>南あわじ　花子</t>
    <phoneticPr fontId="2"/>
  </si>
  <si>
    <t>淡路　北蔵</t>
    <phoneticPr fontId="2"/>
  </si>
  <si>
    <t>洲本　育代</t>
    <phoneticPr fontId="2"/>
  </si>
  <si>
    <t>徳島　美恵太郎</t>
    <phoneticPr fontId="2"/>
  </si>
  <si>
    <t>日付</t>
    <rPh sb="0" eb="2">
      <t>ヒヅケ</t>
    </rPh>
    <phoneticPr fontId="2"/>
  </si>
  <si>
    <t>１回目</t>
    <rPh sb="1" eb="2">
      <t>カイ</t>
    </rPh>
    <rPh sb="2" eb="3">
      <t>メ</t>
    </rPh>
    <phoneticPr fontId="2"/>
  </si>
  <si>
    <t>２回目</t>
    <rPh sb="1" eb="3">
      <t>カイメ</t>
    </rPh>
    <phoneticPr fontId="2"/>
  </si>
  <si>
    <t>種別</t>
    <rPh sb="0" eb="2">
      <t>シュベツ</t>
    </rPh>
    <phoneticPr fontId="2"/>
  </si>
  <si>
    <t>老人クラブ</t>
    <rPh sb="0" eb="2">
      <t>ロウジン</t>
    </rPh>
    <phoneticPr fontId="2"/>
  </si>
  <si>
    <t>いずみ会</t>
    <rPh sb="3" eb="4">
      <t>カイ</t>
    </rPh>
    <phoneticPr fontId="2"/>
  </si>
  <si>
    <t>集いの場</t>
    <rPh sb="0" eb="1">
      <t>ツド</t>
    </rPh>
    <rPh sb="3" eb="4">
      <t>バ</t>
    </rPh>
    <phoneticPr fontId="2"/>
  </si>
  <si>
    <t>賀集お元気クラブ</t>
    <rPh sb="0" eb="2">
      <t>カシュウ</t>
    </rPh>
    <rPh sb="3" eb="5">
      <t>ゲンキ</t>
    </rPh>
    <phoneticPr fontId="2"/>
  </si>
  <si>
    <t>サロン</t>
    <phoneticPr fontId="2"/>
  </si>
  <si>
    <t>いきいき百歳体操</t>
    <rPh sb="4" eb="8">
      <t>ヒャクサイタイソウ</t>
    </rPh>
    <phoneticPr fontId="2"/>
  </si>
  <si>
    <t>介護予防出前講座</t>
    <rPh sb="0" eb="4">
      <t>カイゴヨボウ</t>
    </rPh>
    <rPh sb="4" eb="6">
      <t>デマエ</t>
    </rPh>
    <rPh sb="6" eb="8">
      <t>コウザ</t>
    </rPh>
    <phoneticPr fontId="2"/>
  </si>
  <si>
    <t>沼島デイサービス</t>
    <rPh sb="0" eb="2">
      <t>ヌシマ</t>
    </rPh>
    <phoneticPr fontId="2"/>
  </si>
  <si>
    <t>フレイル外来</t>
    <rPh sb="4" eb="6">
      <t>ガイライ</t>
    </rPh>
    <phoneticPr fontId="2"/>
  </si>
  <si>
    <t>種別リスト</t>
    <rPh sb="0" eb="2">
      <t>シュベツ</t>
    </rPh>
    <phoneticPr fontId="2"/>
  </si>
  <si>
    <t>うずしお学園</t>
    <rPh sb="4" eb="6">
      <t>ガクエン</t>
    </rPh>
    <phoneticPr fontId="2"/>
  </si>
  <si>
    <t>生涯現役カレッジ</t>
    <rPh sb="0" eb="4">
      <t>ショウガイゲンエキ</t>
    </rPh>
    <phoneticPr fontId="2"/>
  </si>
  <si>
    <t>公民館サークル活動</t>
    <rPh sb="0" eb="3">
      <t>コウミンカン</t>
    </rPh>
    <rPh sb="7" eb="9">
      <t>カツドウ</t>
    </rPh>
    <phoneticPr fontId="2"/>
  </si>
  <si>
    <t>認知症サポーター養成講座</t>
    <rPh sb="0" eb="3">
      <t>ニンチショウ</t>
    </rPh>
    <rPh sb="8" eb="12">
      <t>ヨウセイコウザ</t>
    </rPh>
    <phoneticPr fontId="2"/>
  </si>
  <si>
    <t>図書館</t>
    <rPh sb="0" eb="3">
      <t>トショカン</t>
    </rPh>
    <phoneticPr fontId="2"/>
  </si>
  <si>
    <t>健康大学講座</t>
    <rPh sb="0" eb="6">
      <t>ケンコウダイガクコウザ</t>
    </rPh>
    <phoneticPr fontId="2"/>
  </si>
  <si>
    <t>働くシニア応援プロジェクト</t>
    <rPh sb="0" eb="1">
      <t>ハタラ</t>
    </rPh>
    <rPh sb="5" eb="7">
      <t>オウエン</t>
    </rPh>
    <phoneticPr fontId="2"/>
  </si>
  <si>
    <t>シルバー人材センター</t>
    <rPh sb="4" eb="6">
      <t>ジンザイ</t>
    </rPh>
    <phoneticPr fontId="2"/>
  </si>
  <si>
    <t>おもいやりポイント制度</t>
    <rPh sb="9" eb="11">
      <t>セイド</t>
    </rPh>
    <phoneticPr fontId="2"/>
  </si>
  <si>
    <t>放課後事業スタッフ</t>
    <rPh sb="0" eb="5">
      <t>ホウカゴジギョウ</t>
    </rPh>
    <phoneticPr fontId="2"/>
  </si>
  <si>
    <t>まちの先生</t>
    <rPh sb="3" eb="5">
      <t>センセイ</t>
    </rPh>
    <phoneticPr fontId="2"/>
  </si>
  <si>
    <t>地域のボランティアグループ</t>
    <rPh sb="0" eb="2">
      <t>チイキ</t>
    </rPh>
    <phoneticPr fontId="2"/>
  </si>
  <si>
    <t>事業所名</t>
    <rPh sb="0" eb="4">
      <t>ジギョウショメイ</t>
    </rPh>
    <phoneticPr fontId="2"/>
  </si>
  <si>
    <t>様式第１号の２（第７条関係）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2"/>
  </si>
  <si>
    <t>様式第１号（第７条関係）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</si>
  <si>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1　地域活動</t>
    <rPh sb="2" eb="6">
      <t>チイキカツドウ</t>
    </rPh>
    <phoneticPr fontId="2"/>
  </si>
  <si>
    <t>2　介護予防</t>
    <rPh sb="2" eb="6">
      <t>カイゴヨボウ</t>
    </rPh>
    <phoneticPr fontId="2"/>
  </si>
  <si>
    <t>3　学び</t>
    <rPh sb="2" eb="3">
      <t>マナ</t>
    </rPh>
    <phoneticPr fontId="2"/>
  </si>
  <si>
    <t>4　就労・ボランティア</t>
    <rPh sb="2" eb="4">
      <t>シュウロウ</t>
    </rPh>
    <phoneticPr fontId="2"/>
  </si>
  <si>
    <t>年</t>
    <rPh sb="0" eb="1">
      <t>ネン</t>
    </rPh>
    <phoneticPr fontId="2"/>
  </si>
  <si>
    <t>実施月：</t>
    <rPh sb="0" eb="3">
      <t>ジッシヅキ</t>
    </rPh>
    <phoneticPr fontId="2"/>
  </si>
  <si>
    <t>月分</t>
    <rPh sb="0" eb="2">
      <t>ガツブン</t>
    </rPh>
    <phoneticPr fontId="2"/>
  </si>
  <si>
    <t>（２）移行支援</t>
    <rPh sb="3" eb="7">
      <t>イコウシエン</t>
    </rPh>
    <phoneticPr fontId="2"/>
  </si>
  <si>
    <t>実施</t>
    <rPh sb="0" eb="2">
      <t>ジッシ</t>
    </rPh>
    <phoneticPr fontId="2"/>
  </si>
  <si>
    <t>（２）移行支援</t>
    <phoneticPr fontId="2"/>
  </si>
  <si>
    <t>実施月：</t>
    <rPh sb="0" eb="3">
      <t>ジッシツキ</t>
    </rPh>
    <phoneticPr fontId="2"/>
  </si>
  <si>
    <t>実施者氏名</t>
    <rPh sb="0" eb="3">
      <t>ジッシシャ</t>
    </rPh>
    <rPh sb="3" eb="5">
      <t>シメイ</t>
    </rPh>
    <phoneticPr fontId="2"/>
  </si>
  <si>
    <t>令和８</t>
    <rPh sb="0" eb="2">
      <t>レイワ</t>
    </rPh>
    <phoneticPr fontId="2"/>
  </si>
  <si>
    <t>（３）移行定着</t>
    <rPh sb="3" eb="5">
      <t>イコウ</t>
    </rPh>
    <rPh sb="5" eb="7">
      <t>テイチャク</t>
    </rPh>
    <phoneticPr fontId="2"/>
  </si>
  <si>
    <t>（３）移行定着</t>
    <rPh sb="3" eb="5">
      <t>イコウ</t>
    </rPh>
    <phoneticPr fontId="2"/>
  </si>
  <si>
    <t>八木ふれい愛クラブ</t>
    <rPh sb="0" eb="2">
      <t>ヤギ</t>
    </rPh>
    <rPh sb="5" eb="6">
      <t>アイ</t>
    </rPh>
    <phoneticPr fontId="2"/>
  </si>
  <si>
    <t>□</t>
  </si>
  <si>
    <t>□</t>
    <phoneticPr fontId="2"/>
  </si>
  <si>
    <t>■</t>
  </si>
  <si>
    <t>■</t>
    <phoneticPr fontId="2"/>
  </si>
  <si>
    <t>合計</t>
    <phoneticPr fontId="2"/>
  </si>
  <si>
    <t>月遅れ</t>
    <rPh sb="0" eb="2">
      <t>ツキオク</t>
    </rPh>
    <phoneticPr fontId="2"/>
  </si>
  <si>
    <t>6月</t>
  </si>
  <si>
    <t>　介護予防包括的ケアマネジメント支援奨励金等申請書兼請求書</t>
    <rPh sb="1" eb="5">
      <t>カイゴヨボウ</t>
    </rPh>
    <rPh sb="5" eb="8">
      <t>ホウカツテキ</t>
    </rPh>
    <rPh sb="16" eb="18">
      <t>シエン</t>
    </rPh>
    <rPh sb="18" eb="21">
      <t>ショウレイキン</t>
    </rPh>
    <rPh sb="21" eb="22">
      <t>トウ</t>
    </rPh>
    <rPh sb="22" eb="25">
      <t>シンセイショ</t>
    </rPh>
    <rPh sb="25" eb="26">
      <t>ケン</t>
    </rPh>
    <rPh sb="26" eb="29">
      <t>セイキュウショ</t>
    </rPh>
    <phoneticPr fontId="2"/>
  </si>
  <si>
    <t>地域活動移行支援奨励金として、次のとおり請求します。</t>
    <rPh sb="0" eb="2">
      <t>チイキ</t>
    </rPh>
    <rPh sb="2" eb="4">
      <t>カツドウ</t>
    </rPh>
    <rPh sb="4" eb="6">
      <t>イコウ</t>
    </rPh>
    <rPh sb="6" eb="8">
      <t>シエン</t>
    </rPh>
    <rPh sb="8" eb="11">
      <t>ショウレイキン</t>
    </rPh>
    <rPh sb="15" eb="16">
      <t>ツギ</t>
    </rPh>
    <rPh sb="20" eb="22">
      <t>セイキュウ</t>
    </rPh>
    <phoneticPr fontId="2"/>
  </si>
  <si>
    <t>介護予防包括的ケアマネジメント支援奨励金等実施者名簿</t>
    <rPh sb="0" eb="7">
      <t>カイゴヨボウホウカツテキ</t>
    </rPh>
    <rPh sb="15" eb="17">
      <t>シエン</t>
    </rPh>
    <rPh sb="17" eb="20">
      <t>ショウレイキン</t>
    </rPh>
    <rPh sb="20" eb="21">
      <t>トウ</t>
    </rPh>
    <rPh sb="21" eb="23">
      <t>ジッシ</t>
    </rPh>
    <rPh sb="23" eb="24">
      <t>シャ</t>
    </rPh>
    <rPh sb="24" eb="26">
      <t>メイボ</t>
    </rPh>
    <phoneticPr fontId="2"/>
  </si>
  <si>
    <t>　介護予防包括的ケアマネジメント支援奨励金等申請書兼請求書</t>
    <rPh sb="1" eb="3">
      <t>カイゴ</t>
    </rPh>
    <rPh sb="3" eb="5">
      <t>ヨボウ</t>
    </rPh>
    <rPh sb="5" eb="8">
      <t>ホウカツテキ</t>
    </rPh>
    <rPh sb="16" eb="18">
      <t>シエン</t>
    </rPh>
    <rPh sb="18" eb="21">
      <t>ショウレイキン</t>
    </rPh>
    <rPh sb="21" eb="22">
      <t>トウ</t>
    </rPh>
    <rPh sb="22" eb="25">
      <t>シンセイショ</t>
    </rPh>
    <rPh sb="25" eb="26">
      <t>ケン</t>
    </rPh>
    <rPh sb="26" eb="29">
      <t>セイキュウショ</t>
    </rPh>
    <phoneticPr fontId="2"/>
  </si>
  <si>
    <t>地域活動移行支援奨励金として、次のとおり請求します。</t>
    <rPh sb="0" eb="4">
      <t>チイキカツドウ</t>
    </rPh>
    <rPh sb="4" eb="6">
      <t>イコウ</t>
    </rPh>
    <rPh sb="6" eb="8">
      <t>シエン</t>
    </rPh>
    <rPh sb="8" eb="11">
      <t>ショウレイキン</t>
    </rPh>
    <rPh sb="15" eb="16">
      <t>ツギ</t>
    </rPh>
    <rPh sb="20" eb="22">
      <t>セイキュウ</t>
    </rPh>
    <phoneticPr fontId="2"/>
  </si>
  <si>
    <t>介護予防包括的ケアマネジメント支援奨励金等実施者名簿</t>
    <rPh sb="0" eb="2">
      <t>カイゴ</t>
    </rPh>
    <rPh sb="2" eb="4">
      <t>ヨボウ</t>
    </rPh>
    <rPh sb="4" eb="7">
      <t>ホウカツテキ</t>
    </rPh>
    <rPh sb="15" eb="17">
      <t>シエン</t>
    </rPh>
    <rPh sb="17" eb="20">
      <t>ショウレイキン</t>
    </rPh>
    <rPh sb="20" eb="21">
      <t>トウ</t>
    </rPh>
    <rPh sb="21" eb="23">
      <t>ジッシ</t>
    </rPh>
    <rPh sb="23" eb="24">
      <t>シャ</t>
    </rPh>
    <rPh sb="24" eb="26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</si>
</sst>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0_);[Red]\(0\)"/>
    <numFmt numFmtId="178" formatCode="m/d;@"/>
    <numFmt numFmtId="179" formatCode="0;\-0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8" fontId="5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7" fontId="0" fillId="0" borderId="0" xfId="0" applyNumberFormat="1"/>
    <xf numFmtId="177" fontId="6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vertical="center"/>
    </xf>
    <xf numFmtId="177" fontId="0" fillId="0" borderId="1" xfId="0" applyNumberFormat="1" applyBorder="1" applyAlignment="1">
      <alignment horizontal="center" vertical="center" shrinkToFit="1"/>
    </xf>
    <xf numFmtId="178" fontId="0" fillId="0" borderId="22" xfId="0" applyNumberForma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177" fontId="0" fillId="0" borderId="2" xfId="0" applyNumberFormat="1" applyBorder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7" fontId="0" fillId="0" borderId="14" xfId="0" applyNumberFormat="1" applyBorder="1" applyAlignment="1">
      <alignment horizontal="center" vertical="center" shrinkToFit="1"/>
    </xf>
    <xf numFmtId="178" fontId="0" fillId="0" borderId="0" xfId="0" applyNumberFormat="1"/>
    <xf numFmtId="178" fontId="6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0" fillId="0" borderId="25" xfId="0" applyNumberFormat="1" applyBorder="1" applyAlignment="1">
      <alignment vertical="center" shrinkToFit="1"/>
    </xf>
    <xf numFmtId="178" fontId="3" fillId="0" borderId="0" xfId="0" applyNumberFormat="1" applyFont="1" applyAlignment="1">
      <alignment vertical="center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8" fontId="0" fillId="0" borderId="23" xfId="0" applyNumberForma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178" fontId="0" fillId="0" borderId="22" xfId="0" applyNumberForma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0" xfId="0" applyProtection="1">
      <protection locked="0"/>
    </xf>
    <xf numFmtId="178" fontId="0" fillId="0" borderId="0" xfId="0" applyNumberFormat="1" applyProtection="1">
      <protection locked="0"/>
    </xf>
    <xf numFmtId="177" fontId="0" fillId="0" borderId="0" xfId="0" applyNumberFormat="1" applyAlignment="1" applyProtection="1">
      <alignment horizontal="center" vertical="center"/>
      <protection locked="0"/>
    </xf>
    <xf numFmtId="177" fontId="0" fillId="0" borderId="0" xfId="0" applyNumberForma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78" fontId="6" fillId="0" borderId="0" xfId="0" applyNumberFormat="1" applyFont="1" applyAlignment="1" applyProtection="1">
      <alignment horizontal="center" vertical="center"/>
      <protection locked="0"/>
    </xf>
    <xf numFmtId="177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8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178" fontId="0" fillId="0" borderId="23" xfId="0" applyNumberFormat="1" applyBorder="1" applyAlignment="1" applyProtection="1">
      <alignment vertical="center" shrinkToFit="1"/>
      <protection locked="0"/>
    </xf>
    <xf numFmtId="177" fontId="0" fillId="0" borderId="9" xfId="0" applyNumberFormat="1" applyBorder="1" applyAlignment="1" applyProtection="1">
      <alignment horizontal="center" vertical="center" shrinkToFit="1"/>
      <protection locked="0"/>
    </xf>
    <xf numFmtId="178" fontId="0" fillId="0" borderId="22" xfId="0" applyNumberFormat="1" applyBorder="1" applyAlignment="1" applyProtection="1">
      <alignment horizontal="center" vertical="center" shrinkToFit="1"/>
      <protection locked="0"/>
    </xf>
    <xf numFmtId="177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178" fontId="0" fillId="0" borderId="25" xfId="0" applyNumberFormat="1" applyBorder="1" applyAlignment="1" applyProtection="1">
      <alignment vertical="center" shrinkToFit="1"/>
      <protection locked="0"/>
    </xf>
    <xf numFmtId="177" fontId="0" fillId="0" borderId="2" xfId="0" applyNumberFormat="1" applyBorder="1" applyAlignment="1" applyProtection="1">
      <alignment horizontal="center" vertical="center" shrinkToFit="1"/>
      <protection locked="0"/>
    </xf>
    <xf numFmtId="177" fontId="0" fillId="0" borderId="14" xfId="0" applyNumberFormat="1" applyBorder="1" applyAlignment="1" applyProtection="1">
      <alignment horizontal="center" vertical="center" shrinkToFit="1"/>
      <protection locked="0"/>
    </xf>
    <xf numFmtId="178" fontId="0" fillId="0" borderId="22" xfId="0" applyNumberForma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vertical="center"/>
      <protection locked="0"/>
    </xf>
    <xf numFmtId="0" fontId="11" fillId="0" borderId="33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32" xfId="0" applyFont="1" applyBorder="1" applyAlignment="1" applyProtection="1">
      <alignment vertical="center"/>
      <protection locked="0"/>
    </xf>
    <xf numFmtId="0" fontId="12" fillId="0" borderId="33" xfId="0" applyFont="1" applyBorder="1" applyAlignment="1" applyProtection="1">
      <alignment vertical="center"/>
      <protection locked="0"/>
    </xf>
    <xf numFmtId="0" fontId="12" fillId="0" borderId="29" xfId="0" applyFont="1" applyBorder="1" applyAlignment="1" applyProtection="1">
      <alignment vertical="center"/>
      <protection locked="0"/>
    </xf>
    <xf numFmtId="0" fontId="12" fillId="0" borderId="31" xfId="0" applyFont="1" applyBorder="1" applyAlignment="1" applyProtection="1">
      <alignment vertical="center"/>
      <protection locked="0"/>
    </xf>
    <xf numFmtId="178" fontId="3" fillId="0" borderId="0" xfId="0" applyNumberFormat="1" applyFont="1" applyAlignment="1" applyProtection="1">
      <alignment vertical="center"/>
      <protection locked="0"/>
    </xf>
    <xf numFmtId="177" fontId="3" fillId="0" borderId="0" xfId="0" applyNumberFormat="1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38" fontId="3" fillId="0" borderId="5" xfId="1" applyFont="1" applyFill="1" applyBorder="1" applyAlignment="1" applyProtection="1">
      <alignment horizontal="right" vertical="center"/>
    </xf>
    <xf numFmtId="38" fontId="3" fillId="0" borderId="15" xfId="1" applyFont="1" applyFill="1" applyBorder="1" applyAlignment="1" applyProtection="1">
      <alignment horizontal="right" vertical="center"/>
    </xf>
    <xf numFmtId="176" fontId="3" fillId="0" borderId="5" xfId="1" applyNumberFormat="1" applyFont="1" applyFill="1" applyBorder="1" applyAlignment="1" applyProtection="1">
      <alignment horizontal="right" vertical="center" indent="1"/>
    </xf>
    <xf numFmtId="176" fontId="3" fillId="0" borderId="15" xfId="1" applyNumberFormat="1" applyFont="1" applyFill="1" applyBorder="1" applyAlignment="1" applyProtection="1">
      <alignment horizontal="right" vertical="center" indent="1"/>
    </xf>
    <xf numFmtId="176" fontId="3" fillId="0" borderId="1" xfId="1" applyNumberFormat="1" applyFont="1" applyFill="1" applyBorder="1" applyAlignment="1" applyProtection="1">
      <alignment horizontal="right" vertical="center" indent="1"/>
    </xf>
    <xf numFmtId="179" fontId="3" fillId="0" borderId="4" xfId="0" applyNumberFormat="1" applyFont="1" applyBorder="1" applyAlignment="1">
      <alignment horizontal="right" vertical="center"/>
    </xf>
    <xf numFmtId="179" fontId="3" fillId="0" borderId="5" xfId="0" applyNumberFormat="1" applyFont="1" applyBorder="1" applyAlignment="1">
      <alignment horizontal="right" vertical="center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38" fontId="5" fillId="0" borderId="2" xfId="1" applyFont="1" applyFill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15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15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2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shrinkToFit="1"/>
      <protection locked="0"/>
    </xf>
    <xf numFmtId="0" fontId="0" fillId="0" borderId="38" xfId="0" applyBorder="1" applyAlignment="1" applyProtection="1">
      <alignment horizontal="center" vertical="center" shrinkToFit="1"/>
      <protection locked="0"/>
    </xf>
    <xf numFmtId="0" fontId="0" fillId="0" borderId="39" xfId="0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177" fontId="5" fillId="0" borderId="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 indent="1"/>
    </xf>
    <xf numFmtId="176" fontId="3" fillId="0" borderId="15" xfId="1" applyNumberFormat="1" applyFont="1" applyBorder="1" applyAlignment="1">
      <alignment horizontal="right" vertical="center" indent="1"/>
    </xf>
    <xf numFmtId="176" fontId="3" fillId="0" borderId="1" xfId="1" applyNumberFormat="1" applyFont="1" applyBorder="1" applyAlignment="1">
      <alignment horizontal="right" vertical="center" indent="1"/>
    </xf>
    <xf numFmtId="38" fontId="3" fillId="0" borderId="5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shrinkToFit="1"/>
    </xf>
    <xf numFmtId="177" fontId="0" fillId="0" borderId="15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1</xdr:row>
      <xdr:rowOff>19050</xdr:rowOff>
    </xdr:from>
    <xdr:to>
      <xdr:col>10</xdr:col>
      <xdr:colOff>333375</xdr:colOff>
      <xdr:row>2</xdr:row>
      <xdr:rowOff>66675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4EE89E8-1D65-E72F-3D98-377534937CDA}"/>
            </a:ext>
          </a:extLst>
        </xdr:cNvPr>
        <xdr:cNvSpPr/>
      </xdr:nvSpPr>
      <xdr:spPr bwMode="auto">
        <a:xfrm>
          <a:off x="2200275" y="200025"/>
          <a:ext cx="2047875" cy="361950"/>
        </a:xfrm>
        <a:prstGeom prst="wedgeRectCallout">
          <a:avLst>
            <a:gd name="adj1" fmla="val 89945"/>
            <a:gd name="adj2" fmla="val -357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実施月の末日を入力</a:t>
          </a:r>
        </a:p>
      </xdr:txBody>
    </xdr:sp>
    <xdr:clientData/>
  </xdr:twoCellAnchor>
  <xdr:twoCellAnchor>
    <xdr:from>
      <xdr:col>2</xdr:col>
      <xdr:colOff>0</xdr:colOff>
      <xdr:row>4</xdr:row>
      <xdr:rowOff>133350</xdr:rowOff>
    </xdr:from>
    <xdr:to>
      <xdr:col>7</xdr:col>
      <xdr:colOff>9525</xdr:colOff>
      <xdr:row>6</xdr:row>
      <xdr:rowOff>142875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97B289F7-416D-4DFC-AC61-74207087118F}"/>
            </a:ext>
          </a:extLst>
        </xdr:cNvPr>
        <xdr:cNvSpPr/>
      </xdr:nvSpPr>
      <xdr:spPr bwMode="auto">
        <a:xfrm>
          <a:off x="714375" y="1066800"/>
          <a:ext cx="2047875" cy="504825"/>
        </a:xfrm>
        <a:prstGeom prst="wedgeRectCallout">
          <a:avLst>
            <a:gd name="adj1" fmla="val 95061"/>
            <a:gd name="adj2" fmla="val -10883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事業所の基本情報を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ご入力ください。</a:t>
          </a:r>
        </a:p>
      </xdr:txBody>
    </xdr:sp>
    <xdr:clientData/>
  </xdr:twoCellAnchor>
  <xdr:twoCellAnchor>
    <xdr:from>
      <xdr:col>17</xdr:col>
      <xdr:colOff>247650</xdr:colOff>
      <xdr:row>31</xdr:row>
      <xdr:rowOff>57150</xdr:rowOff>
    </xdr:from>
    <xdr:to>
      <xdr:col>20</xdr:col>
      <xdr:colOff>238125</xdr:colOff>
      <xdr:row>32</xdr:row>
      <xdr:rowOff>161925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220E6E3A-B9D2-403E-9CCF-76667BA0D9E8}"/>
            </a:ext>
          </a:extLst>
        </xdr:cNvPr>
        <xdr:cNvSpPr/>
      </xdr:nvSpPr>
      <xdr:spPr bwMode="auto">
        <a:xfrm>
          <a:off x="7010400" y="7677150"/>
          <a:ext cx="2047875" cy="485775"/>
        </a:xfrm>
        <a:prstGeom prst="wedgeRectCallout">
          <a:avLst>
            <a:gd name="adj1" fmla="val -73777"/>
            <a:gd name="adj2" fmla="val 126114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奨励金の振込先を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ご入力ください。</a:t>
          </a:r>
        </a:p>
      </xdr:txBody>
    </xdr:sp>
    <xdr:clientData/>
  </xdr:twoCellAnchor>
  <xdr:twoCellAnchor>
    <xdr:from>
      <xdr:col>14</xdr:col>
      <xdr:colOff>390526</xdr:colOff>
      <xdr:row>11</xdr:row>
      <xdr:rowOff>57151</xdr:rowOff>
    </xdr:from>
    <xdr:to>
      <xdr:col>16</xdr:col>
      <xdr:colOff>142876</xdr:colOff>
      <xdr:row>30</xdr:row>
      <xdr:rowOff>38101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1CC48F43-7733-4235-6562-4607C85EF839}"/>
            </a:ext>
          </a:extLst>
        </xdr:cNvPr>
        <xdr:cNvSpPr/>
      </xdr:nvSpPr>
      <xdr:spPr bwMode="auto">
        <a:xfrm>
          <a:off x="5981701" y="2609851"/>
          <a:ext cx="628650" cy="4857750"/>
        </a:xfrm>
        <a:prstGeom prst="rightBracket">
          <a:avLst/>
        </a:prstGeom>
        <a:noFill/>
        <a:ln w="762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285750</xdr:colOff>
      <xdr:row>20</xdr:row>
      <xdr:rowOff>85725</xdr:rowOff>
    </xdr:from>
    <xdr:to>
      <xdr:col>21</xdr:col>
      <xdr:colOff>301624</xdr:colOff>
      <xdr:row>23</xdr:row>
      <xdr:rowOff>333375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D9A16AB-CF4D-AAFD-F2CF-B882A36D20DD}"/>
            </a:ext>
          </a:extLst>
        </xdr:cNvPr>
        <xdr:cNvSpPr txBox="1"/>
      </xdr:nvSpPr>
      <xdr:spPr>
        <a:xfrm>
          <a:off x="6754813" y="4991100"/>
          <a:ext cx="3040061" cy="11049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請求の合計金額と内訳は、実施者名簿を入力しますと自動反映されますので、入力不要です。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314325</xdr:colOff>
      <xdr:row>1</xdr:row>
      <xdr:rowOff>76201</xdr:rowOff>
    </xdr:from>
    <xdr:to>
      <xdr:col>27</xdr:col>
      <xdr:colOff>76200</xdr:colOff>
      <xdr:row>3</xdr:row>
      <xdr:rowOff>171451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FD18DDA8-C334-4848-8A6B-983B4AC62AD0}"/>
            </a:ext>
          </a:extLst>
        </xdr:cNvPr>
        <xdr:cNvSpPr/>
      </xdr:nvSpPr>
      <xdr:spPr bwMode="auto">
        <a:xfrm>
          <a:off x="8724900" y="257176"/>
          <a:ext cx="2257425" cy="647700"/>
        </a:xfrm>
        <a:prstGeom prst="wedgeRectCallout">
          <a:avLst>
            <a:gd name="adj1" fmla="val -68411"/>
            <a:gd name="adj2" fmla="val 207486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種別は、種別リストより該当するものを数字で選択してください</a:t>
          </a:r>
        </a:p>
      </xdr:txBody>
    </xdr:sp>
    <xdr:clientData/>
  </xdr:twoCellAnchor>
  <xdr:twoCellAnchor>
    <xdr:from>
      <xdr:col>1</xdr:col>
      <xdr:colOff>142875</xdr:colOff>
      <xdr:row>14</xdr:row>
      <xdr:rowOff>266700</xdr:rowOff>
    </xdr:from>
    <xdr:to>
      <xdr:col>7</xdr:col>
      <xdr:colOff>209550</xdr:colOff>
      <xdr:row>17</xdr:row>
      <xdr:rowOff>57150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49A7759-D108-4398-9014-91C44852AEFC}"/>
            </a:ext>
          </a:extLst>
        </xdr:cNvPr>
        <xdr:cNvSpPr/>
      </xdr:nvSpPr>
      <xdr:spPr bwMode="auto">
        <a:xfrm>
          <a:off x="419100" y="3800475"/>
          <a:ext cx="2257425" cy="647700"/>
        </a:xfrm>
        <a:prstGeom prst="wedgeRectCallout">
          <a:avLst>
            <a:gd name="adj1" fmla="val 54796"/>
            <a:gd name="adj2" fmla="val -145455"/>
          </a:avLst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遡って請求をする際には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その実施月を選択してください。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D74D-E571-4072-84A8-78E702D01A48}">
  <sheetPr codeName="Sheet2">
    <tabColor theme="4" tint="0.39997558519241921"/>
  </sheetPr>
  <dimension ref="A1:Y77"/>
  <sheetViews>
    <sheetView tabSelected="1" view="pageBreakPreview" zoomScaleNormal="100" zoomScaleSheetLayoutView="100" workbookViewId="0">
      <selection activeCell="M2" sqref="M2:P2"/>
    </sheetView>
  </sheetViews>
  <sheetFormatPr defaultColWidth="9" defaultRowHeight="14.25" x14ac:dyDescent="0.15"/>
  <cols>
    <col min="1" max="1" width="3.625" style="49" customWidth="1"/>
    <col min="2" max="5" width="5.75" style="49" customWidth="1"/>
    <col min="6" max="8" width="4.75" style="49" customWidth="1"/>
    <col min="9" max="9" width="5.75" style="49" customWidth="1"/>
    <col min="10" max="11" width="4.75" style="49" customWidth="1"/>
    <col min="12" max="16" width="5.75" style="49" customWidth="1"/>
    <col min="17" max="17" width="4" style="49" customWidth="1"/>
    <col min="18" max="16384" width="9" style="49"/>
  </cols>
  <sheetData>
    <row r="1" spans="1:25" ht="14.45" customHeight="1" x14ac:dyDescent="0.15">
      <c r="A1" s="44" t="s">
        <v>65</v>
      </c>
      <c r="P1" s="81" t="s">
        <v>28</v>
      </c>
    </row>
    <row r="2" spans="1:25" ht="25.15" customHeight="1" x14ac:dyDescent="0.15">
      <c r="M2" s="113" t="s">
        <v>20</v>
      </c>
      <c r="N2" s="113"/>
      <c r="O2" s="113"/>
      <c r="P2" s="113"/>
    </row>
    <row r="3" spans="1:25" ht="15" customHeight="1" x14ac:dyDescent="0.15">
      <c r="B3" s="49" t="s">
        <v>4</v>
      </c>
    </row>
    <row r="4" spans="1:25" ht="19.899999999999999" customHeight="1" x14ac:dyDescent="0.15">
      <c r="K4" s="82" t="s">
        <v>24</v>
      </c>
      <c r="L4" s="117"/>
      <c r="M4" s="117"/>
      <c r="N4" s="117"/>
      <c r="O4" s="117"/>
      <c r="P4" s="117"/>
    </row>
    <row r="5" spans="1:25" ht="19.899999999999999" customHeight="1" x14ac:dyDescent="0.15">
      <c r="K5" s="82" t="s">
        <v>19</v>
      </c>
      <c r="L5" s="82"/>
      <c r="M5" s="117"/>
      <c r="N5" s="117"/>
      <c r="O5" s="117"/>
      <c r="P5" s="117"/>
    </row>
    <row r="6" spans="1:25" ht="19.899999999999999" customHeight="1" x14ac:dyDescent="0.15">
      <c r="K6" s="82" t="s">
        <v>2</v>
      </c>
      <c r="L6" s="82"/>
      <c r="M6" s="117"/>
      <c r="N6" s="117"/>
      <c r="O6" s="117"/>
      <c r="P6" s="117"/>
    </row>
    <row r="7" spans="1:25" ht="19.899999999999999" customHeight="1" x14ac:dyDescent="0.15">
      <c r="K7" s="82" t="s">
        <v>3</v>
      </c>
      <c r="L7" s="82"/>
      <c r="M7" s="117"/>
      <c r="N7" s="117"/>
      <c r="O7" s="117"/>
      <c r="P7" s="117"/>
    </row>
    <row r="8" spans="1:25" ht="19.899999999999999" customHeight="1" x14ac:dyDescent="0.15">
      <c r="K8" s="82" t="s">
        <v>25</v>
      </c>
      <c r="L8" s="82"/>
      <c r="M8" s="117"/>
      <c r="N8" s="117"/>
      <c r="O8" s="117"/>
      <c r="P8" s="117"/>
    </row>
    <row r="9" spans="1:25" ht="15" customHeight="1" x14ac:dyDescent="0.15">
      <c r="K9" s="82"/>
      <c r="P9" s="81"/>
    </row>
    <row r="10" spans="1:25" ht="17.25" customHeight="1" x14ac:dyDescent="0.15">
      <c r="A10" s="110" t="s">
        <v>89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1:25" ht="17.25" customHeight="1" x14ac:dyDescent="0.1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25" ht="25.5" customHeight="1" x14ac:dyDescent="0.15">
      <c r="A12" s="116" t="s">
        <v>90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25" ht="13.5" customHeight="1" x14ac:dyDescent="0.1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25" ht="25.5" customHeight="1" x14ac:dyDescent="0.15">
      <c r="A14" s="3"/>
      <c r="B14" s="3"/>
      <c r="C14" s="3"/>
      <c r="D14" s="3"/>
      <c r="E14" s="114" t="s">
        <v>71</v>
      </c>
      <c r="F14" s="114"/>
      <c r="G14" s="114" t="str">
        <f>IF('実施者名簿（様式第１号の２）'!C6="","",'実施者名簿（様式第１号の２）'!C6)</f>
        <v/>
      </c>
      <c r="H14" s="114"/>
      <c r="I14" s="38" t="s">
        <v>70</v>
      </c>
      <c r="J14" s="114" t="str">
        <f>IF('実施者名簿（様式第１号の２）'!F6="","",'実施者名簿（様式第１号の２）'!F6)</f>
        <v/>
      </c>
      <c r="K14" s="114"/>
      <c r="L14" s="114" t="s">
        <v>72</v>
      </c>
      <c r="M14" s="114"/>
      <c r="N14" s="3"/>
      <c r="O14" s="3"/>
      <c r="P14" s="3"/>
      <c r="Q14" s="1"/>
    </row>
    <row r="15" spans="1:25" ht="13.5" customHeight="1" x14ac:dyDescent="0.15">
      <c r="A15" s="115"/>
      <c r="B15" s="115"/>
      <c r="C15" s="115"/>
      <c r="D15" s="115"/>
      <c r="E15" s="115"/>
      <c r="F15" s="1"/>
      <c r="G15" s="115"/>
      <c r="H15" s="115"/>
      <c r="I15" s="1"/>
      <c r="J15" s="3"/>
      <c r="K15" s="3"/>
      <c r="L15" s="3"/>
      <c r="M15" s="3"/>
      <c r="N15" s="3"/>
      <c r="O15" s="3"/>
      <c r="P15" s="3"/>
      <c r="Q15" s="3"/>
      <c r="R15" s="48"/>
      <c r="S15" s="48"/>
      <c r="T15" s="48"/>
      <c r="U15" s="48"/>
      <c r="V15" s="48"/>
      <c r="W15" s="48"/>
      <c r="X15" s="48"/>
      <c r="Y15" s="48"/>
    </row>
    <row r="16" spans="1:25" ht="25.15" customHeight="1" x14ac:dyDescent="0.15">
      <c r="A16" s="1"/>
      <c r="B16" s="1"/>
      <c r="C16" s="1"/>
      <c r="D16" s="1"/>
      <c r="E16" s="112" t="s">
        <v>11</v>
      </c>
      <c r="F16" s="112"/>
      <c r="G16" s="112"/>
      <c r="H16" s="112"/>
      <c r="I16" s="112"/>
      <c r="J16" s="111" t="str">
        <f>IF(SUM(K21,K25,K29)=0,"",SUM(K21,K25,K29))</f>
        <v/>
      </c>
      <c r="K16" s="111"/>
      <c r="L16" s="111"/>
      <c r="M16" s="12" t="s">
        <v>1</v>
      </c>
      <c r="N16" s="1"/>
      <c r="O16" s="1"/>
      <c r="P16" s="1"/>
      <c r="Q16" s="1"/>
    </row>
    <row r="17" spans="1:17" ht="18" customHeight="1" x14ac:dyDescent="0.15">
      <c r="A17" s="1"/>
      <c r="B17" s="1"/>
      <c r="C17" s="1"/>
      <c r="D17" s="3"/>
      <c r="E17" s="3"/>
      <c r="F17" s="3"/>
      <c r="G17" s="3"/>
      <c r="H17" s="3"/>
      <c r="I17" s="3"/>
      <c r="J17" s="3"/>
      <c r="K17" s="1"/>
      <c r="L17" s="1"/>
      <c r="M17" s="1"/>
      <c r="N17" s="1"/>
      <c r="O17" s="1"/>
      <c r="P17" s="1"/>
      <c r="Q17" s="1"/>
    </row>
    <row r="18" spans="1:17" ht="15" customHeight="1" x14ac:dyDescent="0.15">
      <c r="A18" s="1"/>
      <c r="B18" s="1" t="s">
        <v>26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9.899999999999999" customHeight="1" x14ac:dyDescent="0.15">
      <c r="A19" s="1"/>
      <c r="B19" s="1" t="s">
        <v>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30" customHeight="1" x14ac:dyDescent="0.15">
      <c r="A20" s="1"/>
      <c r="B20" s="84" t="s">
        <v>14</v>
      </c>
      <c r="C20" s="85"/>
      <c r="D20" s="85"/>
      <c r="E20" s="86"/>
      <c r="F20" s="84" t="s">
        <v>12</v>
      </c>
      <c r="G20" s="85"/>
      <c r="H20" s="85"/>
      <c r="I20" s="85"/>
      <c r="J20" s="86"/>
      <c r="K20" s="84" t="s">
        <v>11</v>
      </c>
      <c r="L20" s="85"/>
      <c r="M20" s="85"/>
      <c r="N20" s="85"/>
      <c r="O20" s="85"/>
      <c r="P20" s="86"/>
      <c r="Q20" s="1"/>
    </row>
    <row r="21" spans="1:17" ht="30" customHeight="1" x14ac:dyDescent="0.15">
      <c r="A21" s="1"/>
      <c r="B21" s="98">
        <f>SUM('実施者名簿（様式第１号の２）'!J40,'実施者名簿（様式第１号の２）'!N40)</f>
        <v>0</v>
      </c>
      <c r="C21" s="99"/>
      <c r="D21" s="99"/>
      <c r="E21" s="10" t="s">
        <v>15</v>
      </c>
      <c r="F21" s="95">
        <v>5000</v>
      </c>
      <c r="G21" s="96"/>
      <c r="H21" s="96"/>
      <c r="I21" s="96"/>
      <c r="J21" s="97"/>
      <c r="K21" s="93" t="str">
        <f>IF(B21&lt;=0,"",B21*F21)</f>
        <v/>
      </c>
      <c r="L21" s="94"/>
      <c r="M21" s="94"/>
      <c r="N21" s="94"/>
      <c r="O21" s="94"/>
      <c r="P21" s="9" t="s">
        <v>1</v>
      </c>
      <c r="Q21" s="1"/>
    </row>
    <row r="22" spans="1:17" ht="18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9.899999999999999" customHeight="1" x14ac:dyDescent="0.15">
      <c r="A23" s="1"/>
      <c r="B23" s="1" t="s">
        <v>30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30" customHeight="1" x14ac:dyDescent="0.15">
      <c r="A24" s="1"/>
      <c r="B24" s="84" t="s">
        <v>16</v>
      </c>
      <c r="C24" s="85"/>
      <c r="D24" s="85"/>
      <c r="E24" s="86"/>
      <c r="F24" s="84" t="s">
        <v>12</v>
      </c>
      <c r="G24" s="85"/>
      <c r="H24" s="85"/>
      <c r="I24" s="85"/>
      <c r="J24" s="86"/>
      <c r="K24" s="84" t="s">
        <v>13</v>
      </c>
      <c r="L24" s="85"/>
      <c r="M24" s="85"/>
      <c r="N24" s="85"/>
      <c r="O24" s="85"/>
      <c r="P24" s="86"/>
      <c r="Q24" s="1"/>
    </row>
    <row r="25" spans="1:17" ht="30" customHeight="1" x14ac:dyDescent="0.15">
      <c r="A25" s="1"/>
      <c r="B25" s="98">
        <f>'実施者名簿（様式第１号の２）'!R40</f>
        <v>0</v>
      </c>
      <c r="C25" s="99"/>
      <c r="D25" s="99"/>
      <c r="E25" s="10" t="s">
        <v>0</v>
      </c>
      <c r="F25" s="95">
        <v>4500</v>
      </c>
      <c r="G25" s="96"/>
      <c r="H25" s="96"/>
      <c r="I25" s="96"/>
      <c r="J25" s="97"/>
      <c r="K25" s="93" t="str">
        <f>IF(B25&lt;=0,"",B25*F25)</f>
        <v/>
      </c>
      <c r="L25" s="94"/>
      <c r="M25" s="94"/>
      <c r="N25" s="94"/>
      <c r="O25" s="94"/>
      <c r="P25" s="9" t="s">
        <v>1</v>
      </c>
      <c r="Q25" s="1"/>
    </row>
    <row r="26" spans="1:17" ht="18" customHeight="1" x14ac:dyDescent="0.15">
      <c r="A26" s="1"/>
      <c r="B26" s="2"/>
      <c r="C26" s="2"/>
      <c r="D26" s="2"/>
      <c r="E26" s="2"/>
      <c r="F26" s="2"/>
      <c r="G26" s="2"/>
      <c r="H26" s="2"/>
      <c r="I26" s="2"/>
      <c r="J26" s="83"/>
      <c r="K26" s="1"/>
      <c r="L26" s="1"/>
      <c r="M26" s="1"/>
      <c r="N26" s="1"/>
      <c r="O26" s="1"/>
      <c r="P26" s="2"/>
      <c r="Q26" s="1"/>
    </row>
    <row r="27" spans="1:17" ht="19.899999999999999" customHeight="1" x14ac:dyDescent="0.15">
      <c r="A27" s="1"/>
      <c r="B27" s="1" t="s">
        <v>31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30" customHeight="1" x14ac:dyDescent="0.15">
      <c r="A28" s="1"/>
      <c r="B28" s="84" t="s">
        <v>17</v>
      </c>
      <c r="C28" s="85"/>
      <c r="D28" s="85"/>
      <c r="E28" s="86"/>
      <c r="F28" s="84" t="s">
        <v>12</v>
      </c>
      <c r="G28" s="85"/>
      <c r="H28" s="85"/>
      <c r="I28" s="85"/>
      <c r="J28" s="86"/>
      <c r="K28" s="84" t="s">
        <v>11</v>
      </c>
      <c r="L28" s="85"/>
      <c r="M28" s="85"/>
      <c r="N28" s="85"/>
      <c r="O28" s="85"/>
      <c r="P28" s="86"/>
      <c r="Q28" s="1"/>
    </row>
    <row r="29" spans="1:17" ht="30" customHeight="1" x14ac:dyDescent="0.15">
      <c r="A29" s="1"/>
      <c r="B29" s="98">
        <f>'実施者名簿（様式第１号の２）'!U40</f>
        <v>0</v>
      </c>
      <c r="C29" s="99"/>
      <c r="D29" s="99"/>
      <c r="E29" s="10" t="s">
        <v>0</v>
      </c>
      <c r="F29" s="95">
        <v>76000</v>
      </c>
      <c r="G29" s="96"/>
      <c r="H29" s="96"/>
      <c r="I29" s="96"/>
      <c r="J29" s="97"/>
      <c r="K29" s="93" t="str">
        <f>IF(B29&lt;=0,"",B29*F29)</f>
        <v/>
      </c>
      <c r="L29" s="94"/>
      <c r="M29" s="94"/>
      <c r="N29" s="94"/>
      <c r="O29" s="94"/>
      <c r="P29" s="9" t="s">
        <v>1</v>
      </c>
      <c r="Q29" s="1"/>
    </row>
    <row r="30" spans="1:17" ht="12.75" customHeight="1" x14ac:dyDescent="0.15"/>
    <row r="31" spans="1:17" ht="15" customHeight="1" x14ac:dyDescent="0.15">
      <c r="B31" s="49" t="s">
        <v>27</v>
      </c>
    </row>
    <row r="32" spans="1:17" ht="30" customHeight="1" x14ac:dyDescent="0.15">
      <c r="B32" s="87" t="s">
        <v>5</v>
      </c>
      <c r="C32" s="88"/>
      <c r="D32" s="89"/>
      <c r="E32" s="90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2"/>
    </row>
    <row r="33" spans="2:16" ht="30" customHeight="1" x14ac:dyDescent="0.15">
      <c r="B33" s="87" t="s">
        <v>6</v>
      </c>
      <c r="C33" s="88"/>
      <c r="D33" s="89"/>
      <c r="E33" s="90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2"/>
    </row>
    <row r="34" spans="2:16" ht="30" customHeight="1" x14ac:dyDescent="0.15">
      <c r="B34" s="87" t="s">
        <v>7</v>
      </c>
      <c r="C34" s="88"/>
      <c r="D34" s="89"/>
      <c r="E34" s="90" t="s">
        <v>18</v>
      </c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2"/>
    </row>
    <row r="35" spans="2:16" ht="30" customHeight="1" x14ac:dyDescent="0.15">
      <c r="B35" s="87" t="s">
        <v>8</v>
      </c>
      <c r="C35" s="88"/>
      <c r="D35" s="89"/>
      <c r="E35" s="90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2"/>
    </row>
    <row r="36" spans="2:16" ht="18" customHeight="1" x14ac:dyDescent="0.15">
      <c r="B36" s="100" t="s">
        <v>10</v>
      </c>
      <c r="C36" s="101"/>
      <c r="D36" s="101"/>
      <c r="E36" s="104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6"/>
    </row>
    <row r="37" spans="2:16" ht="30" customHeight="1" x14ac:dyDescent="0.15">
      <c r="B37" s="102" t="s">
        <v>9</v>
      </c>
      <c r="C37" s="103"/>
      <c r="D37" s="103"/>
      <c r="E37" s="107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9"/>
    </row>
    <row r="39" spans="2:16" ht="6" customHeight="1" x14ac:dyDescent="0.15"/>
    <row r="40" spans="2:16" ht="19.899999999999999" customHeight="1" x14ac:dyDescent="0.15"/>
    <row r="41" spans="2:16" ht="10.15" customHeight="1" x14ac:dyDescent="0.15"/>
    <row r="42" spans="2:16" ht="30" customHeight="1" x14ac:dyDescent="0.15"/>
    <row r="43" spans="2:16" ht="19.899999999999999" customHeight="1" x14ac:dyDescent="0.15"/>
    <row r="44" spans="2:16" ht="16.149999999999999" customHeight="1" x14ac:dyDescent="0.15"/>
    <row r="45" spans="2:16" ht="16.149999999999999" customHeight="1" x14ac:dyDescent="0.15"/>
    <row r="46" spans="2:16" ht="16.149999999999999" customHeight="1" x14ac:dyDescent="0.15"/>
    <row r="47" spans="2:16" ht="19.899999999999999" customHeight="1" x14ac:dyDescent="0.15"/>
    <row r="48" spans="2:16" ht="19.899999999999999" customHeight="1" x14ac:dyDescent="0.15"/>
    <row r="49" s="49" customFormat="1" ht="19.899999999999999" customHeight="1" x14ac:dyDescent="0.15"/>
    <row r="50" s="49" customFormat="1" ht="19.899999999999999" customHeight="1" x14ac:dyDescent="0.15"/>
    <row r="51" s="49" customFormat="1" ht="19.899999999999999" customHeight="1" x14ac:dyDescent="0.15"/>
    <row r="52" s="49" customFormat="1" ht="19.899999999999999" customHeight="1" x14ac:dyDescent="0.15"/>
    <row r="53" s="49" customFormat="1" ht="19.899999999999999" customHeight="1" x14ac:dyDescent="0.15"/>
    <row r="54" s="49" customFormat="1" ht="19.899999999999999" customHeight="1" x14ac:dyDescent="0.15"/>
    <row r="55" s="49" customFormat="1" ht="19.899999999999999" customHeight="1" x14ac:dyDescent="0.15"/>
    <row r="56" s="49" customFormat="1" ht="19.899999999999999" customHeight="1" x14ac:dyDescent="0.15"/>
    <row r="57" s="49" customFormat="1" ht="19.899999999999999" customHeight="1" x14ac:dyDescent="0.15"/>
    <row r="58" s="49" customFormat="1" ht="19.899999999999999" customHeight="1" x14ac:dyDescent="0.15"/>
    <row r="59" s="49" customFormat="1" ht="19.899999999999999" customHeight="1" x14ac:dyDescent="0.15"/>
    <row r="60" s="49" customFormat="1" ht="19.899999999999999" customHeight="1" x14ac:dyDescent="0.15"/>
    <row r="61" s="49" customFormat="1" ht="19.899999999999999" customHeight="1" x14ac:dyDescent="0.15"/>
    <row r="62" s="49" customFormat="1" ht="19.899999999999999" customHeight="1" x14ac:dyDescent="0.15"/>
    <row r="63" s="49" customFormat="1" ht="19.899999999999999" customHeight="1" x14ac:dyDescent="0.15"/>
    <row r="64" s="49" customFormat="1" ht="19.899999999999999" customHeight="1" x14ac:dyDescent="0.15"/>
    <row r="65" s="49" customFormat="1" ht="19.899999999999999" customHeight="1" x14ac:dyDescent="0.15"/>
    <row r="66" s="49" customFormat="1" ht="19.899999999999999" customHeight="1" x14ac:dyDescent="0.15"/>
    <row r="67" s="49" customFormat="1" ht="19.899999999999999" customHeight="1" x14ac:dyDescent="0.15"/>
    <row r="68" s="49" customFormat="1" ht="19.899999999999999" customHeight="1" x14ac:dyDescent="0.15"/>
    <row r="69" s="49" customFormat="1" ht="19.899999999999999" customHeight="1" x14ac:dyDescent="0.15"/>
    <row r="70" s="49" customFormat="1" ht="19.899999999999999" customHeight="1" x14ac:dyDescent="0.15"/>
    <row r="71" s="49" customFormat="1" ht="19.899999999999999" customHeight="1" x14ac:dyDescent="0.15"/>
    <row r="72" s="49" customFormat="1" ht="19.899999999999999" customHeight="1" x14ac:dyDescent="0.15"/>
    <row r="73" s="49" customFormat="1" ht="19.899999999999999" customHeight="1" x14ac:dyDescent="0.15"/>
    <row r="74" s="49" customFormat="1" ht="19.899999999999999" customHeight="1" x14ac:dyDescent="0.15"/>
    <row r="75" s="49" customFormat="1" ht="19.899999999999999" customHeight="1" x14ac:dyDescent="0.15"/>
    <row r="76" s="49" customFormat="1" ht="19.899999999999999" customHeight="1" x14ac:dyDescent="0.15"/>
    <row r="77" s="49" customFormat="1" ht="19.899999999999999" customHeight="1" x14ac:dyDescent="0.15"/>
  </sheetData>
  <sheetProtection sheet="1" objects="1" scenarios="1"/>
  <mergeCells count="47">
    <mergeCell ref="M2:P2"/>
    <mergeCell ref="G14:H14"/>
    <mergeCell ref="A15:B15"/>
    <mergeCell ref="C15:E15"/>
    <mergeCell ref="G15:H15"/>
    <mergeCell ref="E14:F14"/>
    <mergeCell ref="J14:K14"/>
    <mergeCell ref="L14:M14"/>
    <mergeCell ref="A12:P12"/>
    <mergeCell ref="L4:P4"/>
    <mergeCell ref="M5:P5"/>
    <mergeCell ref="M6:P6"/>
    <mergeCell ref="M7:P7"/>
    <mergeCell ref="M8:P8"/>
    <mergeCell ref="B20:E20"/>
    <mergeCell ref="K20:P20"/>
    <mergeCell ref="F21:J21"/>
    <mergeCell ref="F20:J20"/>
    <mergeCell ref="A10:P10"/>
    <mergeCell ref="B21:D21"/>
    <mergeCell ref="K21:O21"/>
    <mergeCell ref="J16:L16"/>
    <mergeCell ref="E16:I16"/>
    <mergeCell ref="B33:D33"/>
    <mergeCell ref="E33:P33"/>
    <mergeCell ref="K29:O29"/>
    <mergeCell ref="B36:D36"/>
    <mergeCell ref="B37:D37"/>
    <mergeCell ref="E36:P36"/>
    <mergeCell ref="E37:P37"/>
    <mergeCell ref="B35:D35"/>
    <mergeCell ref="E35:P35"/>
    <mergeCell ref="F29:J29"/>
    <mergeCell ref="E34:P34"/>
    <mergeCell ref="B34:D34"/>
    <mergeCell ref="B29:D29"/>
    <mergeCell ref="K24:P24"/>
    <mergeCell ref="F24:J24"/>
    <mergeCell ref="B24:E24"/>
    <mergeCell ref="B32:D32"/>
    <mergeCell ref="E32:P32"/>
    <mergeCell ref="K25:O25"/>
    <mergeCell ref="F25:J25"/>
    <mergeCell ref="F28:J28"/>
    <mergeCell ref="B25:D25"/>
    <mergeCell ref="B28:E28"/>
    <mergeCell ref="K28:P28"/>
  </mergeCells>
  <phoneticPr fontId="2"/>
  <pageMargins left="0.9055118110236221" right="0.78740157480314965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11BA-21B8-4C39-9C89-DA91500EC351}">
  <sheetPr>
    <tabColor theme="4" tint="0.39997558519241921"/>
    <pageSetUpPr fitToPage="1"/>
  </sheetPr>
  <dimension ref="A1:AH75"/>
  <sheetViews>
    <sheetView view="pageBreakPreview" topLeftCell="A21" zoomScaleNormal="100" zoomScaleSheetLayoutView="100" workbookViewId="0">
      <selection activeCell="Q14" sqref="Q14"/>
    </sheetView>
  </sheetViews>
  <sheetFormatPr defaultColWidth="9" defaultRowHeight="14.25" x14ac:dyDescent="0.15"/>
  <cols>
    <col min="1" max="1" width="3.625" style="49" customWidth="1"/>
    <col min="2" max="3" width="5.75" style="49" customWidth="1"/>
    <col min="4" max="4" width="2" style="49" customWidth="1"/>
    <col min="5" max="5" width="5.75" style="49" customWidth="1"/>
    <col min="6" max="7" width="4.75" style="49" customWidth="1"/>
    <col min="8" max="8" width="3.125" style="49" customWidth="1"/>
    <col min="9" max="9" width="7.625" style="49" customWidth="1"/>
    <col min="10" max="10" width="5.75" style="49" customWidth="1"/>
    <col min="11" max="11" width="2.75" style="49" customWidth="1"/>
    <col min="12" max="12" width="4.375" style="78" customWidth="1"/>
    <col min="13" max="13" width="6.5" style="79" customWidth="1"/>
    <col min="14" max="14" width="4.75" style="49" customWidth="1"/>
    <col min="15" max="15" width="3.875" style="49" customWidth="1"/>
    <col min="16" max="16" width="4.375" style="78" customWidth="1"/>
    <col min="17" max="17" width="6.5" style="80" customWidth="1"/>
    <col min="18" max="19" width="5.75" style="49" customWidth="1"/>
    <col min="20" max="20" width="6.5" style="49" customWidth="1"/>
    <col min="21" max="22" width="5.75" style="49" customWidth="1"/>
    <col min="23" max="23" width="6.5" style="49" customWidth="1"/>
    <col min="24" max="24" width="5.75" style="49" customWidth="1"/>
    <col min="25" max="30" width="9" style="49"/>
    <col min="31" max="31" width="14.375" style="49" customWidth="1"/>
    <col min="32" max="16384" width="9" style="49"/>
  </cols>
  <sheetData>
    <row r="1" spans="1:34" ht="14.45" customHeight="1" x14ac:dyDescent="0.15">
      <c r="A1" s="44" t="s">
        <v>64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  <c r="M1" s="46"/>
      <c r="N1" s="44"/>
      <c r="O1" s="44"/>
      <c r="P1" s="45"/>
      <c r="Q1" s="47"/>
      <c r="R1" s="44"/>
      <c r="S1" s="44"/>
      <c r="T1" s="116" t="s">
        <v>28</v>
      </c>
      <c r="U1" s="116"/>
      <c r="V1" s="116"/>
      <c r="W1" s="116"/>
      <c r="Y1" s="49" t="s">
        <v>85</v>
      </c>
    </row>
    <row r="2" spans="1:34" ht="25.15" customHeight="1" x14ac:dyDescent="0.1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  <c r="M2" s="52"/>
      <c r="N2" s="50"/>
      <c r="O2" s="50"/>
      <c r="P2" s="51"/>
      <c r="Q2" s="52"/>
      <c r="R2" s="50"/>
      <c r="S2" s="50"/>
      <c r="T2" s="50"/>
      <c r="W2" s="50"/>
      <c r="Y2" s="49" t="s">
        <v>83</v>
      </c>
    </row>
    <row r="3" spans="1:34" ht="18.75" x14ac:dyDescent="0.15">
      <c r="A3" s="163" t="s">
        <v>91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54"/>
    </row>
    <row r="4" spans="1:34" ht="15" customHeight="1" x14ac:dyDescent="0.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5"/>
      <c r="M4" s="54"/>
      <c r="N4" s="54"/>
      <c r="O4" s="54"/>
      <c r="P4" s="55"/>
      <c r="Q4" s="54"/>
      <c r="R4" s="54"/>
      <c r="S4" s="54"/>
      <c r="T4" s="54"/>
      <c r="U4" s="54"/>
      <c r="V4" s="54"/>
      <c r="W4" s="54"/>
    </row>
    <row r="5" spans="1:34" ht="19.899999999999999" customHeight="1" x14ac:dyDescent="0.1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2"/>
      <c r="N5" s="50"/>
      <c r="O5" s="50"/>
      <c r="P5" s="51"/>
      <c r="Q5" s="165" t="s">
        <v>63</v>
      </c>
      <c r="R5" s="165"/>
      <c r="S5" s="166"/>
      <c r="T5" s="166"/>
      <c r="U5" s="166"/>
      <c r="V5" s="166"/>
      <c r="W5" s="166"/>
    </row>
    <row r="6" spans="1:34" ht="19.899999999999999" customHeight="1" x14ac:dyDescent="0.15">
      <c r="A6" s="167" t="s">
        <v>76</v>
      </c>
      <c r="B6" s="167"/>
      <c r="C6" s="167"/>
      <c r="D6" s="167"/>
      <c r="E6" s="56" t="s">
        <v>70</v>
      </c>
      <c r="F6" s="56"/>
      <c r="G6" s="167" t="s">
        <v>72</v>
      </c>
      <c r="H6" s="167"/>
      <c r="I6" s="54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54"/>
      <c r="W6" s="57"/>
      <c r="AA6" s="58"/>
    </row>
    <row r="7" spans="1:34" ht="19.899999999999999" customHeight="1" thickBot="1" x14ac:dyDescent="0.2">
      <c r="A7" s="148"/>
      <c r="B7" s="149" t="s">
        <v>32</v>
      </c>
      <c r="C7" s="149"/>
      <c r="D7" s="149"/>
      <c r="E7" s="150" t="s">
        <v>77</v>
      </c>
      <c r="F7" s="151"/>
      <c r="G7" s="151"/>
      <c r="H7" s="152"/>
      <c r="I7" s="145" t="s">
        <v>87</v>
      </c>
      <c r="J7" s="143" t="s">
        <v>21</v>
      </c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</row>
    <row r="8" spans="1:34" ht="19.899999999999999" customHeight="1" x14ac:dyDescent="0.15">
      <c r="A8" s="148"/>
      <c r="B8" s="149"/>
      <c r="C8" s="149"/>
      <c r="D8" s="149"/>
      <c r="E8" s="153"/>
      <c r="F8" s="154"/>
      <c r="G8" s="154"/>
      <c r="H8" s="155"/>
      <c r="I8" s="146"/>
      <c r="J8" s="118" t="s">
        <v>22</v>
      </c>
      <c r="K8" s="119"/>
      <c r="L8" s="119"/>
      <c r="M8" s="119"/>
      <c r="N8" s="119"/>
      <c r="O8" s="119"/>
      <c r="P8" s="119"/>
      <c r="Q8" s="120"/>
      <c r="R8" s="127" t="s">
        <v>73</v>
      </c>
      <c r="S8" s="128"/>
      <c r="T8" s="129"/>
      <c r="U8" s="164" t="s">
        <v>79</v>
      </c>
      <c r="V8" s="164"/>
      <c r="W8" s="164"/>
      <c r="Z8" s="121" t="s">
        <v>50</v>
      </c>
      <c r="AA8" s="122"/>
      <c r="AB8" s="122"/>
      <c r="AC8" s="122"/>
      <c r="AD8" s="122"/>
      <c r="AE8" s="122"/>
      <c r="AF8" s="122"/>
      <c r="AG8" s="122"/>
      <c r="AH8" s="123"/>
    </row>
    <row r="9" spans="1:34" ht="15" customHeight="1" thickBot="1" x14ac:dyDescent="0.2">
      <c r="A9" s="148"/>
      <c r="B9" s="149"/>
      <c r="C9" s="149"/>
      <c r="D9" s="149"/>
      <c r="E9" s="156"/>
      <c r="F9" s="157"/>
      <c r="G9" s="157"/>
      <c r="H9" s="158"/>
      <c r="I9" s="147"/>
      <c r="J9" s="135" t="s">
        <v>38</v>
      </c>
      <c r="K9" s="136"/>
      <c r="L9" s="61" t="s">
        <v>37</v>
      </c>
      <c r="M9" s="62" t="s">
        <v>40</v>
      </c>
      <c r="N9" s="159" t="s">
        <v>39</v>
      </c>
      <c r="O9" s="160"/>
      <c r="P9" s="63" t="s">
        <v>37</v>
      </c>
      <c r="Q9" s="64" t="s">
        <v>40</v>
      </c>
      <c r="R9" s="161" t="s">
        <v>74</v>
      </c>
      <c r="S9" s="162"/>
      <c r="T9" s="65" t="s">
        <v>40</v>
      </c>
      <c r="U9" s="143" t="s">
        <v>74</v>
      </c>
      <c r="V9" s="144"/>
      <c r="W9" s="65" t="s">
        <v>40</v>
      </c>
      <c r="Z9" s="124"/>
      <c r="AA9" s="125"/>
      <c r="AB9" s="125"/>
      <c r="AC9" s="125"/>
      <c r="AD9" s="125"/>
      <c r="AE9" s="125"/>
      <c r="AF9" s="125"/>
      <c r="AG9" s="125"/>
      <c r="AH9" s="126"/>
    </row>
    <row r="10" spans="1:34" ht="22.5" customHeight="1" thickBot="1" x14ac:dyDescent="0.2">
      <c r="A10" s="66">
        <v>1</v>
      </c>
      <c r="B10" s="140"/>
      <c r="C10" s="141"/>
      <c r="D10" s="142"/>
      <c r="E10" s="135"/>
      <c r="F10" s="136"/>
      <c r="G10" s="136"/>
      <c r="H10" s="137"/>
      <c r="I10" s="60"/>
      <c r="J10" s="138" t="s">
        <v>82</v>
      </c>
      <c r="K10" s="139"/>
      <c r="L10" s="67"/>
      <c r="M10" s="68"/>
      <c r="N10" s="138" t="s">
        <v>82</v>
      </c>
      <c r="O10" s="139"/>
      <c r="P10" s="67"/>
      <c r="Q10" s="68"/>
      <c r="R10" s="138" t="s">
        <v>82</v>
      </c>
      <c r="S10" s="139"/>
      <c r="T10" s="68"/>
      <c r="U10" s="138" t="s">
        <v>82</v>
      </c>
      <c r="V10" s="139"/>
      <c r="W10" s="69"/>
      <c r="Z10" s="168" t="s">
        <v>66</v>
      </c>
      <c r="AA10" s="169"/>
      <c r="AB10" s="168" t="s">
        <v>67</v>
      </c>
      <c r="AC10" s="169"/>
      <c r="AD10" s="168" t="s">
        <v>68</v>
      </c>
      <c r="AE10" s="169"/>
      <c r="AF10" s="170" t="s">
        <v>69</v>
      </c>
      <c r="AG10" s="170"/>
      <c r="AH10" s="169"/>
    </row>
    <row r="11" spans="1:34" ht="22.5" customHeight="1" x14ac:dyDescent="0.15">
      <c r="A11" s="66">
        <v>2</v>
      </c>
      <c r="B11" s="140"/>
      <c r="C11" s="141"/>
      <c r="D11" s="142"/>
      <c r="E11" s="135"/>
      <c r="F11" s="136"/>
      <c r="G11" s="136"/>
      <c r="H11" s="137"/>
      <c r="I11" s="60"/>
      <c r="J11" s="138" t="s">
        <v>82</v>
      </c>
      <c r="K11" s="139"/>
      <c r="L11" s="70"/>
      <c r="M11" s="68"/>
      <c r="N11" s="138" t="s">
        <v>82</v>
      </c>
      <c r="O11" s="139"/>
      <c r="P11" s="70"/>
      <c r="Q11" s="68"/>
      <c r="R11" s="138" t="s">
        <v>82</v>
      </c>
      <c r="S11" s="139"/>
      <c r="T11" s="68"/>
      <c r="U11" s="138" t="s">
        <v>82</v>
      </c>
      <c r="V11" s="139"/>
      <c r="W11" s="69"/>
      <c r="Z11" s="71"/>
      <c r="AA11" s="72"/>
      <c r="AB11" s="71"/>
      <c r="AC11" s="72"/>
      <c r="AD11" s="71"/>
      <c r="AE11" s="72"/>
      <c r="AF11" s="73"/>
      <c r="AG11" s="73"/>
      <c r="AH11" s="72"/>
    </row>
    <row r="12" spans="1:34" ht="22.5" customHeight="1" x14ac:dyDescent="0.15">
      <c r="A12" s="66">
        <v>3</v>
      </c>
      <c r="B12" s="140"/>
      <c r="C12" s="141"/>
      <c r="D12" s="142"/>
      <c r="E12" s="135"/>
      <c r="F12" s="136"/>
      <c r="G12" s="136"/>
      <c r="H12" s="137"/>
      <c r="I12" s="60"/>
      <c r="J12" s="138" t="s">
        <v>82</v>
      </c>
      <c r="K12" s="139"/>
      <c r="L12" s="70"/>
      <c r="M12" s="68"/>
      <c r="N12" s="138" t="s">
        <v>82</v>
      </c>
      <c r="O12" s="139"/>
      <c r="P12" s="70"/>
      <c r="Q12" s="68"/>
      <c r="R12" s="138" t="s">
        <v>82</v>
      </c>
      <c r="S12" s="139"/>
      <c r="T12" s="68"/>
      <c r="U12" s="138" t="s">
        <v>82</v>
      </c>
      <c r="V12" s="139"/>
      <c r="W12" s="69"/>
      <c r="Z12" s="171" t="s">
        <v>41</v>
      </c>
      <c r="AA12" s="172"/>
      <c r="AB12" s="171" t="s">
        <v>46</v>
      </c>
      <c r="AC12" s="172"/>
      <c r="AD12" s="171" t="s">
        <v>51</v>
      </c>
      <c r="AE12" s="172"/>
      <c r="AF12" s="173" t="s">
        <v>57</v>
      </c>
      <c r="AG12" s="173"/>
      <c r="AH12" s="172"/>
    </row>
    <row r="13" spans="1:34" ht="22.5" customHeight="1" x14ac:dyDescent="0.15">
      <c r="A13" s="66">
        <v>4</v>
      </c>
      <c r="B13" s="140"/>
      <c r="C13" s="141"/>
      <c r="D13" s="142"/>
      <c r="E13" s="135"/>
      <c r="F13" s="136"/>
      <c r="G13" s="136"/>
      <c r="H13" s="137"/>
      <c r="I13" s="60"/>
      <c r="J13" s="138" t="s">
        <v>82</v>
      </c>
      <c r="K13" s="139"/>
      <c r="L13" s="70"/>
      <c r="M13" s="68"/>
      <c r="N13" s="138" t="s">
        <v>82</v>
      </c>
      <c r="O13" s="139"/>
      <c r="P13" s="70"/>
      <c r="Q13" s="68"/>
      <c r="R13" s="138" t="s">
        <v>82</v>
      </c>
      <c r="S13" s="139"/>
      <c r="T13" s="68"/>
      <c r="U13" s="138" t="s">
        <v>82</v>
      </c>
      <c r="V13" s="139"/>
      <c r="W13" s="69"/>
      <c r="Z13" s="171" t="s">
        <v>42</v>
      </c>
      <c r="AA13" s="172"/>
      <c r="AB13" s="171" t="s">
        <v>47</v>
      </c>
      <c r="AC13" s="172"/>
      <c r="AD13" s="171" t="s">
        <v>52</v>
      </c>
      <c r="AE13" s="172"/>
      <c r="AF13" s="173" t="s">
        <v>58</v>
      </c>
      <c r="AG13" s="173"/>
      <c r="AH13" s="172"/>
    </row>
    <row r="14" spans="1:34" ht="22.5" customHeight="1" x14ac:dyDescent="0.15">
      <c r="A14" s="66">
        <v>5</v>
      </c>
      <c r="B14" s="140"/>
      <c r="C14" s="141"/>
      <c r="D14" s="142"/>
      <c r="E14" s="135"/>
      <c r="F14" s="136"/>
      <c r="G14" s="136"/>
      <c r="H14" s="137"/>
      <c r="I14" s="60"/>
      <c r="J14" s="138" t="s">
        <v>82</v>
      </c>
      <c r="K14" s="139"/>
      <c r="L14" s="70"/>
      <c r="M14" s="68"/>
      <c r="N14" s="138" t="s">
        <v>82</v>
      </c>
      <c r="O14" s="139"/>
      <c r="P14" s="70"/>
      <c r="Q14" s="68"/>
      <c r="R14" s="138" t="s">
        <v>82</v>
      </c>
      <c r="S14" s="139"/>
      <c r="T14" s="68"/>
      <c r="U14" s="138" t="s">
        <v>82</v>
      </c>
      <c r="V14" s="139"/>
      <c r="W14" s="69"/>
      <c r="Z14" s="171" t="s">
        <v>43</v>
      </c>
      <c r="AA14" s="172"/>
      <c r="AB14" s="171" t="s">
        <v>48</v>
      </c>
      <c r="AC14" s="172"/>
      <c r="AD14" s="171" t="s">
        <v>53</v>
      </c>
      <c r="AE14" s="172"/>
      <c r="AF14" s="173" t="s">
        <v>59</v>
      </c>
      <c r="AG14" s="173"/>
      <c r="AH14" s="172"/>
    </row>
    <row r="15" spans="1:34" ht="22.5" customHeight="1" x14ac:dyDescent="0.15">
      <c r="A15" s="66">
        <v>6</v>
      </c>
      <c r="B15" s="140"/>
      <c r="C15" s="141"/>
      <c r="D15" s="142"/>
      <c r="E15" s="135"/>
      <c r="F15" s="136"/>
      <c r="G15" s="136"/>
      <c r="H15" s="137"/>
      <c r="I15" s="60"/>
      <c r="J15" s="138" t="s">
        <v>82</v>
      </c>
      <c r="K15" s="139"/>
      <c r="L15" s="70"/>
      <c r="M15" s="68"/>
      <c r="N15" s="138" t="s">
        <v>82</v>
      </c>
      <c r="O15" s="139"/>
      <c r="P15" s="70"/>
      <c r="Q15" s="68"/>
      <c r="R15" s="138" t="s">
        <v>82</v>
      </c>
      <c r="S15" s="139"/>
      <c r="T15" s="68"/>
      <c r="U15" s="138" t="s">
        <v>82</v>
      </c>
      <c r="V15" s="139"/>
      <c r="W15" s="69"/>
      <c r="Z15" s="171" t="s">
        <v>45</v>
      </c>
      <c r="AA15" s="172"/>
      <c r="AB15" s="171" t="s">
        <v>49</v>
      </c>
      <c r="AC15" s="172"/>
      <c r="AD15" s="171" t="s">
        <v>54</v>
      </c>
      <c r="AE15" s="172"/>
      <c r="AF15" s="173" t="s">
        <v>60</v>
      </c>
      <c r="AG15" s="173"/>
      <c r="AH15" s="172"/>
    </row>
    <row r="16" spans="1:34" ht="22.5" customHeight="1" x14ac:dyDescent="0.15">
      <c r="A16" s="66">
        <v>7</v>
      </c>
      <c r="B16" s="140"/>
      <c r="C16" s="141"/>
      <c r="D16" s="142"/>
      <c r="E16" s="135"/>
      <c r="F16" s="136"/>
      <c r="G16" s="136"/>
      <c r="H16" s="137"/>
      <c r="I16" s="60"/>
      <c r="J16" s="138" t="s">
        <v>82</v>
      </c>
      <c r="K16" s="139"/>
      <c r="L16" s="70"/>
      <c r="M16" s="68"/>
      <c r="N16" s="138" t="s">
        <v>82</v>
      </c>
      <c r="O16" s="139"/>
      <c r="P16" s="70"/>
      <c r="Q16" s="68"/>
      <c r="R16" s="138" t="s">
        <v>82</v>
      </c>
      <c r="S16" s="139"/>
      <c r="T16" s="68"/>
      <c r="U16" s="138" t="s">
        <v>82</v>
      </c>
      <c r="V16" s="139"/>
      <c r="W16" s="69"/>
      <c r="Z16" s="171" t="s">
        <v>81</v>
      </c>
      <c r="AA16" s="172"/>
      <c r="AB16" s="74"/>
      <c r="AC16" s="75"/>
      <c r="AD16" s="171" t="s">
        <v>55</v>
      </c>
      <c r="AE16" s="172"/>
      <c r="AF16" s="173" t="s">
        <v>61</v>
      </c>
      <c r="AG16" s="173"/>
      <c r="AH16" s="172"/>
    </row>
    <row r="17" spans="1:34" ht="22.5" customHeight="1" thickBot="1" x14ac:dyDescent="0.2">
      <c r="A17" s="66">
        <v>8</v>
      </c>
      <c r="B17" s="140"/>
      <c r="C17" s="141"/>
      <c r="D17" s="142"/>
      <c r="E17" s="135"/>
      <c r="F17" s="136"/>
      <c r="G17" s="136"/>
      <c r="H17" s="137"/>
      <c r="I17" s="60"/>
      <c r="J17" s="138" t="s">
        <v>82</v>
      </c>
      <c r="K17" s="139"/>
      <c r="L17" s="70"/>
      <c r="M17" s="68"/>
      <c r="N17" s="138" t="s">
        <v>82</v>
      </c>
      <c r="O17" s="139"/>
      <c r="P17" s="70"/>
      <c r="Q17" s="68"/>
      <c r="R17" s="138" t="s">
        <v>82</v>
      </c>
      <c r="S17" s="139"/>
      <c r="T17" s="68"/>
      <c r="U17" s="138" t="s">
        <v>82</v>
      </c>
      <c r="V17" s="139"/>
      <c r="W17" s="69"/>
      <c r="Z17" s="174" t="s">
        <v>44</v>
      </c>
      <c r="AA17" s="175"/>
      <c r="AB17" s="76"/>
      <c r="AC17" s="77"/>
      <c r="AD17" s="174" t="s">
        <v>56</v>
      </c>
      <c r="AE17" s="175"/>
      <c r="AF17" s="176" t="s">
        <v>62</v>
      </c>
      <c r="AG17" s="176"/>
      <c r="AH17" s="175"/>
    </row>
    <row r="18" spans="1:34" ht="22.5" customHeight="1" x14ac:dyDescent="0.15">
      <c r="A18" s="66">
        <v>9</v>
      </c>
      <c r="B18" s="134"/>
      <c r="C18" s="134"/>
      <c r="D18" s="134"/>
      <c r="E18" s="135"/>
      <c r="F18" s="136"/>
      <c r="G18" s="136"/>
      <c r="H18" s="137"/>
      <c r="I18" s="60"/>
      <c r="J18" s="138" t="s">
        <v>82</v>
      </c>
      <c r="K18" s="139"/>
      <c r="L18" s="70"/>
      <c r="M18" s="68"/>
      <c r="N18" s="138" t="s">
        <v>82</v>
      </c>
      <c r="O18" s="139"/>
      <c r="P18" s="70"/>
      <c r="Q18" s="68"/>
      <c r="R18" s="138" t="s">
        <v>82</v>
      </c>
      <c r="S18" s="139"/>
      <c r="T18" s="68"/>
      <c r="U18" s="138" t="s">
        <v>82</v>
      </c>
      <c r="V18" s="139"/>
      <c r="W18" s="69"/>
    </row>
    <row r="19" spans="1:34" ht="22.5" customHeight="1" x14ac:dyDescent="0.15">
      <c r="A19" s="66">
        <v>10</v>
      </c>
      <c r="B19" s="134"/>
      <c r="C19" s="134"/>
      <c r="D19" s="134"/>
      <c r="E19" s="135"/>
      <c r="F19" s="136"/>
      <c r="G19" s="136"/>
      <c r="H19" s="137"/>
      <c r="I19" s="60"/>
      <c r="J19" s="138" t="s">
        <v>82</v>
      </c>
      <c r="K19" s="139"/>
      <c r="L19" s="70"/>
      <c r="M19" s="68"/>
      <c r="N19" s="138" t="s">
        <v>82</v>
      </c>
      <c r="O19" s="139"/>
      <c r="P19" s="70"/>
      <c r="Q19" s="68"/>
      <c r="R19" s="138" t="s">
        <v>82</v>
      </c>
      <c r="S19" s="139"/>
      <c r="T19" s="68"/>
      <c r="U19" s="138" t="s">
        <v>82</v>
      </c>
      <c r="V19" s="139"/>
      <c r="W19" s="69"/>
    </row>
    <row r="20" spans="1:34" ht="22.5" customHeight="1" x14ac:dyDescent="0.15">
      <c r="A20" s="66">
        <v>11</v>
      </c>
      <c r="B20" s="134"/>
      <c r="C20" s="134"/>
      <c r="D20" s="134"/>
      <c r="E20" s="135"/>
      <c r="F20" s="136"/>
      <c r="G20" s="136"/>
      <c r="H20" s="137"/>
      <c r="I20" s="60"/>
      <c r="J20" s="138" t="s">
        <v>82</v>
      </c>
      <c r="K20" s="139"/>
      <c r="L20" s="70"/>
      <c r="M20" s="68"/>
      <c r="N20" s="138" t="s">
        <v>82</v>
      </c>
      <c r="O20" s="139"/>
      <c r="P20" s="70"/>
      <c r="Q20" s="68"/>
      <c r="R20" s="138" t="s">
        <v>82</v>
      </c>
      <c r="S20" s="139"/>
      <c r="T20" s="68"/>
      <c r="U20" s="138" t="s">
        <v>83</v>
      </c>
      <c r="V20" s="139"/>
      <c r="W20" s="69"/>
    </row>
    <row r="21" spans="1:34" ht="22.5" customHeight="1" x14ac:dyDescent="0.15">
      <c r="A21" s="66">
        <v>12</v>
      </c>
      <c r="B21" s="134"/>
      <c r="C21" s="134"/>
      <c r="D21" s="134"/>
      <c r="E21" s="135"/>
      <c r="F21" s="136"/>
      <c r="G21" s="136"/>
      <c r="H21" s="137"/>
      <c r="I21" s="60"/>
      <c r="J21" s="138" t="s">
        <v>82</v>
      </c>
      <c r="K21" s="139"/>
      <c r="L21" s="70"/>
      <c r="M21" s="68"/>
      <c r="N21" s="138" t="s">
        <v>82</v>
      </c>
      <c r="O21" s="139"/>
      <c r="P21" s="70"/>
      <c r="Q21" s="68"/>
      <c r="R21" s="138" t="s">
        <v>82</v>
      </c>
      <c r="S21" s="139"/>
      <c r="T21" s="68"/>
      <c r="U21" s="138" t="s">
        <v>82</v>
      </c>
      <c r="V21" s="139"/>
      <c r="W21" s="69"/>
    </row>
    <row r="22" spans="1:34" ht="22.5" customHeight="1" x14ac:dyDescent="0.15">
      <c r="A22" s="66">
        <v>13</v>
      </c>
      <c r="B22" s="134"/>
      <c r="C22" s="134"/>
      <c r="D22" s="134"/>
      <c r="E22" s="135"/>
      <c r="F22" s="136"/>
      <c r="G22" s="136"/>
      <c r="H22" s="137"/>
      <c r="I22" s="60"/>
      <c r="J22" s="138" t="s">
        <v>82</v>
      </c>
      <c r="K22" s="139"/>
      <c r="L22" s="70"/>
      <c r="M22" s="68"/>
      <c r="N22" s="138" t="s">
        <v>82</v>
      </c>
      <c r="O22" s="139"/>
      <c r="P22" s="70"/>
      <c r="Q22" s="68"/>
      <c r="R22" s="138" t="s">
        <v>82</v>
      </c>
      <c r="S22" s="139"/>
      <c r="T22" s="68"/>
      <c r="U22" s="138" t="s">
        <v>82</v>
      </c>
      <c r="V22" s="139"/>
      <c r="W22" s="69"/>
    </row>
    <row r="23" spans="1:34" ht="22.5" customHeight="1" x14ac:dyDescent="0.15">
      <c r="A23" s="66">
        <v>14</v>
      </c>
      <c r="B23" s="134"/>
      <c r="C23" s="134"/>
      <c r="D23" s="134"/>
      <c r="E23" s="135"/>
      <c r="F23" s="136"/>
      <c r="G23" s="136"/>
      <c r="H23" s="137"/>
      <c r="I23" s="60"/>
      <c r="J23" s="138" t="s">
        <v>82</v>
      </c>
      <c r="K23" s="139"/>
      <c r="L23" s="70"/>
      <c r="M23" s="68"/>
      <c r="N23" s="138" t="s">
        <v>82</v>
      </c>
      <c r="O23" s="139"/>
      <c r="P23" s="70"/>
      <c r="Q23" s="68"/>
      <c r="R23" s="138" t="s">
        <v>82</v>
      </c>
      <c r="S23" s="139"/>
      <c r="T23" s="68"/>
      <c r="U23" s="138" t="s">
        <v>82</v>
      </c>
      <c r="V23" s="139"/>
      <c r="W23" s="69"/>
    </row>
    <row r="24" spans="1:34" ht="22.5" customHeight="1" x14ac:dyDescent="0.15">
      <c r="A24" s="66">
        <v>15</v>
      </c>
      <c r="B24" s="134"/>
      <c r="C24" s="134"/>
      <c r="D24" s="134"/>
      <c r="E24" s="135"/>
      <c r="F24" s="136"/>
      <c r="G24" s="136"/>
      <c r="H24" s="137"/>
      <c r="I24" s="60"/>
      <c r="J24" s="138" t="s">
        <v>82</v>
      </c>
      <c r="K24" s="139"/>
      <c r="L24" s="70"/>
      <c r="M24" s="68"/>
      <c r="N24" s="138" t="s">
        <v>82</v>
      </c>
      <c r="O24" s="139"/>
      <c r="P24" s="70"/>
      <c r="Q24" s="68"/>
      <c r="R24" s="138" t="s">
        <v>82</v>
      </c>
      <c r="S24" s="139"/>
      <c r="T24" s="68"/>
      <c r="U24" s="138" t="s">
        <v>82</v>
      </c>
      <c r="V24" s="139"/>
      <c r="W24" s="69"/>
    </row>
    <row r="25" spans="1:34" ht="22.5" customHeight="1" x14ac:dyDescent="0.15">
      <c r="A25" s="66">
        <v>16</v>
      </c>
      <c r="B25" s="134"/>
      <c r="C25" s="134"/>
      <c r="D25" s="134"/>
      <c r="E25" s="135"/>
      <c r="F25" s="136"/>
      <c r="G25" s="136"/>
      <c r="H25" s="137"/>
      <c r="I25" s="60"/>
      <c r="J25" s="138" t="s">
        <v>82</v>
      </c>
      <c r="K25" s="139"/>
      <c r="L25" s="70"/>
      <c r="M25" s="68"/>
      <c r="N25" s="138" t="s">
        <v>82</v>
      </c>
      <c r="O25" s="139"/>
      <c r="P25" s="70"/>
      <c r="Q25" s="68"/>
      <c r="R25" s="138" t="s">
        <v>82</v>
      </c>
      <c r="S25" s="139"/>
      <c r="T25" s="68"/>
      <c r="U25" s="138" t="s">
        <v>82</v>
      </c>
      <c r="V25" s="139"/>
      <c r="W25" s="69"/>
    </row>
    <row r="26" spans="1:34" ht="22.5" customHeight="1" x14ac:dyDescent="0.15">
      <c r="A26" s="66">
        <v>17</v>
      </c>
      <c r="B26" s="140"/>
      <c r="C26" s="141"/>
      <c r="D26" s="142"/>
      <c r="E26" s="135"/>
      <c r="F26" s="136"/>
      <c r="G26" s="136"/>
      <c r="H26" s="137"/>
      <c r="I26" s="60"/>
      <c r="J26" s="138" t="s">
        <v>82</v>
      </c>
      <c r="K26" s="139"/>
      <c r="L26" s="70"/>
      <c r="M26" s="68"/>
      <c r="N26" s="138" t="s">
        <v>82</v>
      </c>
      <c r="O26" s="139"/>
      <c r="P26" s="70"/>
      <c r="Q26" s="68"/>
      <c r="R26" s="138" t="s">
        <v>82</v>
      </c>
      <c r="S26" s="139"/>
      <c r="T26" s="68"/>
      <c r="U26" s="138" t="s">
        <v>82</v>
      </c>
      <c r="V26" s="139"/>
      <c r="W26" s="69"/>
    </row>
    <row r="27" spans="1:34" ht="22.5" customHeight="1" x14ac:dyDescent="0.15">
      <c r="A27" s="66">
        <v>18</v>
      </c>
      <c r="B27" s="140"/>
      <c r="C27" s="141"/>
      <c r="D27" s="142"/>
      <c r="E27" s="135"/>
      <c r="F27" s="136"/>
      <c r="G27" s="136"/>
      <c r="H27" s="137"/>
      <c r="I27" s="60"/>
      <c r="J27" s="138" t="s">
        <v>82</v>
      </c>
      <c r="K27" s="139"/>
      <c r="L27" s="70"/>
      <c r="M27" s="68"/>
      <c r="N27" s="138" t="s">
        <v>82</v>
      </c>
      <c r="O27" s="139"/>
      <c r="P27" s="70"/>
      <c r="Q27" s="68"/>
      <c r="R27" s="138" t="s">
        <v>82</v>
      </c>
      <c r="S27" s="139"/>
      <c r="T27" s="68"/>
      <c r="U27" s="138" t="s">
        <v>82</v>
      </c>
      <c r="V27" s="139"/>
      <c r="W27" s="69"/>
    </row>
    <row r="28" spans="1:34" ht="22.5" customHeight="1" x14ac:dyDescent="0.15">
      <c r="A28" s="66">
        <v>19</v>
      </c>
      <c r="B28" s="140"/>
      <c r="C28" s="141"/>
      <c r="D28" s="142"/>
      <c r="E28" s="135"/>
      <c r="F28" s="136"/>
      <c r="G28" s="136"/>
      <c r="H28" s="137"/>
      <c r="I28" s="60"/>
      <c r="J28" s="138" t="s">
        <v>82</v>
      </c>
      <c r="K28" s="139"/>
      <c r="L28" s="70"/>
      <c r="M28" s="68"/>
      <c r="N28" s="138" t="s">
        <v>82</v>
      </c>
      <c r="O28" s="139"/>
      <c r="P28" s="70"/>
      <c r="Q28" s="68"/>
      <c r="R28" s="138" t="s">
        <v>82</v>
      </c>
      <c r="S28" s="139"/>
      <c r="T28" s="68"/>
      <c r="U28" s="138" t="s">
        <v>82</v>
      </c>
      <c r="V28" s="139"/>
      <c r="W28" s="69"/>
    </row>
    <row r="29" spans="1:34" ht="22.5" customHeight="1" x14ac:dyDescent="0.15">
      <c r="A29" s="66">
        <v>20</v>
      </c>
      <c r="B29" s="140"/>
      <c r="C29" s="141"/>
      <c r="D29" s="142"/>
      <c r="E29" s="135"/>
      <c r="F29" s="136"/>
      <c r="G29" s="136"/>
      <c r="H29" s="137"/>
      <c r="I29" s="60"/>
      <c r="J29" s="138" t="s">
        <v>82</v>
      </c>
      <c r="K29" s="139"/>
      <c r="L29" s="70"/>
      <c r="M29" s="68"/>
      <c r="N29" s="138" t="s">
        <v>82</v>
      </c>
      <c r="O29" s="139"/>
      <c r="P29" s="70"/>
      <c r="Q29" s="68"/>
      <c r="R29" s="138" t="s">
        <v>82</v>
      </c>
      <c r="S29" s="139"/>
      <c r="T29" s="68"/>
      <c r="U29" s="138" t="s">
        <v>82</v>
      </c>
      <c r="V29" s="139"/>
      <c r="W29" s="69"/>
    </row>
    <row r="30" spans="1:34" ht="22.5" customHeight="1" x14ac:dyDescent="0.15">
      <c r="A30" s="66">
        <v>21</v>
      </c>
      <c r="B30" s="140"/>
      <c r="C30" s="141"/>
      <c r="D30" s="142"/>
      <c r="E30" s="135"/>
      <c r="F30" s="136"/>
      <c r="G30" s="136"/>
      <c r="H30" s="137"/>
      <c r="I30" s="60"/>
      <c r="J30" s="138" t="s">
        <v>82</v>
      </c>
      <c r="K30" s="139"/>
      <c r="L30" s="70"/>
      <c r="M30" s="68"/>
      <c r="N30" s="138" t="s">
        <v>82</v>
      </c>
      <c r="O30" s="139"/>
      <c r="P30" s="70"/>
      <c r="Q30" s="68"/>
      <c r="R30" s="138" t="s">
        <v>82</v>
      </c>
      <c r="S30" s="139"/>
      <c r="T30" s="68"/>
      <c r="U30" s="138" t="s">
        <v>82</v>
      </c>
      <c r="V30" s="139"/>
      <c r="W30" s="69"/>
    </row>
    <row r="31" spans="1:34" ht="22.5" customHeight="1" x14ac:dyDescent="0.15">
      <c r="A31" s="66">
        <v>22</v>
      </c>
      <c r="B31" s="140"/>
      <c r="C31" s="141"/>
      <c r="D31" s="142"/>
      <c r="E31" s="135"/>
      <c r="F31" s="136"/>
      <c r="G31" s="136"/>
      <c r="H31" s="137"/>
      <c r="I31" s="60"/>
      <c r="J31" s="138" t="s">
        <v>82</v>
      </c>
      <c r="K31" s="139"/>
      <c r="L31" s="70"/>
      <c r="M31" s="68"/>
      <c r="N31" s="138" t="s">
        <v>82</v>
      </c>
      <c r="O31" s="139"/>
      <c r="P31" s="70"/>
      <c r="Q31" s="68"/>
      <c r="R31" s="138" t="s">
        <v>82</v>
      </c>
      <c r="S31" s="139"/>
      <c r="T31" s="68"/>
      <c r="U31" s="138" t="s">
        <v>82</v>
      </c>
      <c r="V31" s="139"/>
      <c r="W31" s="69"/>
    </row>
    <row r="32" spans="1:34" ht="22.5" customHeight="1" x14ac:dyDescent="0.15">
      <c r="A32" s="66">
        <v>23</v>
      </c>
      <c r="B32" s="140"/>
      <c r="C32" s="141"/>
      <c r="D32" s="142"/>
      <c r="E32" s="135"/>
      <c r="F32" s="136"/>
      <c r="G32" s="136"/>
      <c r="H32" s="137"/>
      <c r="I32" s="60"/>
      <c r="J32" s="138" t="s">
        <v>82</v>
      </c>
      <c r="K32" s="139"/>
      <c r="L32" s="70"/>
      <c r="M32" s="68"/>
      <c r="N32" s="138" t="s">
        <v>82</v>
      </c>
      <c r="O32" s="139"/>
      <c r="P32" s="70"/>
      <c r="Q32" s="68"/>
      <c r="R32" s="138" t="s">
        <v>82</v>
      </c>
      <c r="S32" s="139"/>
      <c r="T32" s="68"/>
      <c r="U32" s="138" t="s">
        <v>82</v>
      </c>
      <c r="V32" s="139"/>
      <c r="W32" s="69"/>
    </row>
    <row r="33" spans="1:23" ht="22.5" customHeight="1" x14ac:dyDescent="0.15">
      <c r="A33" s="66">
        <v>24</v>
      </c>
      <c r="B33" s="140"/>
      <c r="C33" s="141"/>
      <c r="D33" s="142"/>
      <c r="E33" s="135"/>
      <c r="F33" s="136"/>
      <c r="G33" s="136"/>
      <c r="H33" s="137"/>
      <c r="I33" s="60"/>
      <c r="J33" s="138" t="s">
        <v>82</v>
      </c>
      <c r="K33" s="139"/>
      <c r="L33" s="70"/>
      <c r="M33" s="68"/>
      <c r="N33" s="138" t="s">
        <v>82</v>
      </c>
      <c r="O33" s="139"/>
      <c r="P33" s="70"/>
      <c r="Q33" s="68"/>
      <c r="R33" s="138" t="s">
        <v>82</v>
      </c>
      <c r="S33" s="139"/>
      <c r="T33" s="68"/>
      <c r="U33" s="138" t="s">
        <v>82</v>
      </c>
      <c r="V33" s="139"/>
      <c r="W33" s="69"/>
    </row>
    <row r="34" spans="1:23" ht="22.5" customHeight="1" x14ac:dyDescent="0.15">
      <c r="A34" s="66">
        <v>25</v>
      </c>
      <c r="B34" s="140"/>
      <c r="C34" s="141"/>
      <c r="D34" s="142"/>
      <c r="E34" s="135"/>
      <c r="F34" s="136"/>
      <c r="G34" s="136"/>
      <c r="H34" s="137"/>
      <c r="I34" s="60"/>
      <c r="J34" s="138" t="s">
        <v>82</v>
      </c>
      <c r="K34" s="139"/>
      <c r="L34" s="70"/>
      <c r="M34" s="68"/>
      <c r="N34" s="138" t="s">
        <v>82</v>
      </c>
      <c r="O34" s="139"/>
      <c r="P34" s="70"/>
      <c r="Q34" s="68"/>
      <c r="R34" s="138" t="s">
        <v>82</v>
      </c>
      <c r="S34" s="139"/>
      <c r="T34" s="68"/>
      <c r="U34" s="138" t="s">
        <v>82</v>
      </c>
      <c r="V34" s="139"/>
      <c r="W34" s="69"/>
    </row>
    <row r="35" spans="1:23" ht="22.5" customHeight="1" x14ac:dyDescent="0.15">
      <c r="A35" s="66">
        <v>26</v>
      </c>
      <c r="B35" s="140"/>
      <c r="C35" s="141"/>
      <c r="D35" s="142"/>
      <c r="E35" s="135"/>
      <c r="F35" s="136"/>
      <c r="G35" s="136"/>
      <c r="H35" s="137"/>
      <c r="I35" s="60"/>
      <c r="J35" s="138" t="s">
        <v>82</v>
      </c>
      <c r="K35" s="139"/>
      <c r="L35" s="70"/>
      <c r="M35" s="68"/>
      <c r="N35" s="138" t="s">
        <v>82</v>
      </c>
      <c r="O35" s="139"/>
      <c r="P35" s="70"/>
      <c r="Q35" s="68"/>
      <c r="R35" s="138" t="s">
        <v>82</v>
      </c>
      <c r="S35" s="139"/>
      <c r="T35" s="68"/>
      <c r="U35" s="138" t="s">
        <v>82</v>
      </c>
      <c r="V35" s="139"/>
      <c r="W35" s="69"/>
    </row>
    <row r="36" spans="1:23" ht="22.5" customHeight="1" x14ac:dyDescent="0.15">
      <c r="A36" s="66">
        <v>27</v>
      </c>
      <c r="B36" s="140"/>
      <c r="C36" s="141"/>
      <c r="D36" s="142"/>
      <c r="E36" s="135"/>
      <c r="F36" s="136"/>
      <c r="G36" s="136"/>
      <c r="H36" s="137"/>
      <c r="I36" s="60"/>
      <c r="J36" s="138" t="s">
        <v>82</v>
      </c>
      <c r="K36" s="139"/>
      <c r="L36" s="70"/>
      <c r="M36" s="68"/>
      <c r="N36" s="138" t="s">
        <v>82</v>
      </c>
      <c r="O36" s="139"/>
      <c r="P36" s="70"/>
      <c r="Q36" s="68"/>
      <c r="R36" s="138" t="s">
        <v>82</v>
      </c>
      <c r="S36" s="139"/>
      <c r="T36" s="68"/>
      <c r="U36" s="138" t="s">
        <v>82</v>
      </c>
      <c r="V36" s="139"/>
      <c r="W36" s="69"/>
    </row>
    <row r="37" spans="1:23" ht="22.5" customHeight="1" x14ac:dyDescent="0.15">
      <c r="A37" s="66">
        <v>28</v>
      </c>
      <c r="B37" s="140"/>
      <c r="C37" s="141"/>
      <c r="D37" s="142"/>
      <c r="E37" s="135"/>
      <c r="F37" s="136"/>
      <c r="G37" s="136"/>
      <c r="H37" s="137"/>
      <c r="I37" s="60"/>
      <c r="J37" s="138" t="s">
        <v>82</v>
      </c>
      <c r="K37" s="139"/>
      <c r="L37" s="70"/>
      <c r="M37" s="68"/>
      <c r="N37" s="138" t="s">
        <v>82</v>
      </c>
      <c r="O37" s="139"/>
      <c r="P37" s="70"/>
      <c r="Q37" s="68"/>
      <c r="R37" s="138" t="s">
        <v>82</v>
      </c>
      <c r="S37" s="139"/>
      <c r="T37" s="68"/>
      <c r="U37" s="138" t="s">
        <v>82</v>
      </c>
      <c r="V37" s="139"/>
      <c r="W37" s="69"/>
    </row>
    <row r="38" spans="1:23" ht="22.5" customHeight="1" x14ac:dyDescent="0.15">
      <c r="A38" s="66">
        <v>29</v>
      </c>
      <c r="B38" s="134"/>
      <c r="C38" s="134"/>
      <c r="D38" s="134"/>
      <c r="E38" s="135"/>
      <c r="F38" s="136"/>
      <c r="G38" s="136"/>
      <c r="H38" s="137"/>
      <c r="I38" s="60"/>
      <c r="J38" s="138" t="s">
        <v>83</v>
      </c>
      <c r="K38" s="139"/>
      <c r="L38" s="70"/>
      <c r="M38" s="68"/>
      <c r="N38" s="138" t="s">
        <v>82</v>
      </c>
      <c r="O38" s="139"/>
      <c r="P38" s="70"/>
      <c r="Q38" s="68"/>
      <c r="R38" s="138" t="s">
        <v>82</v>
      </c>
      <c r="S38" s="139"/>
      <c r="T38" s="68"/>
      <c r="U38" s="138" t="s">
        <v>82</v>
      </c>
      <c r="V38" s="139"/>
      <c r="W38" s="69"/>
    </row>
    <row r="39" spans="1:23" ht="22.5" customHeight="1" x14ac:dyDescent="0.15">
      <c r="A39" s="66">
        <v>30</v>
      </c>
      <c r="B39" s="134"/>
      <c r="C39" s="134"/>
      <c r="D39" s="134"/>
      <c r="E39" s="135"/>
      <c r="F39" s="136"/>
      <c r="G39" s="136"/>
      <c r="H39" s="137"/>
      <c r="I39" s="60"/>
      <c r="J39" s="138" t="s">
        <v>82</v>
      </c>
      <c r="K39" s="139"/>
      <c r="L39" s="70"/>
      <c r="M39" s="68"/>
      <c r="N39" s="138" t="s">
        <v>82</v>
      </c>
      <c r="O39" s="139"/>
      <c r="P39" s="70"/>
      <c r="Q39" s="68"/>
      <c r="R39" s="138" t="s">
        <v>82</v>
      </c>
      <c r="S39" s="139"/>
      <c r="T39" s="68"/>
      <c r="U39" s="138" t="s">
        <v>82</v>
      </c>
      <c r="V39" s="139"/>
      <c r="W39" s="69"/>
    </row>
    <row r="40" spans="1:23" ht="30" customHeight="1" x14ac:dyDescent="0.15">
      <c r="A40" s="118" t="s">
        <v>86</v>
      </c>
      <c r="B40" s="119"/>
      <c r="C40" s="119"/>
      <c r="D40" s="119"/>
      <c r="E40" s="119"/>
      <c r="F40" s="119"/>
      <c r="G40" s="119"/>
      <c r="H40" s="119"/>
      <c r="I40" s="120"/>
      <c r="J40" s="130">
        <f>COUNTIF(J10:J39,"■")</f>
        <v>0</v>
      </c>
      <c r="K40" s="131"/>
      <c r="L40" s="132"/>
      <c r="M40" s="133"/>
      <c r="N40" s="130">
        <f>COUNTIF(N10:N39,"■")</f>
        <v>0</v>
      </c>
      <c r="O40" s="131"/>
      <c r="P40" s="132"/>
      <c r="Q40" s="133"/>
      <c r="R40" s="130">
        <f>COUNTIF(R10:R39,"■")</f>
        <v>0</v>
      </c>
      <c r="S40" s="131"/>
      <c r="T40" s="59"/>
      <c r="U40" s="130">
        <f>COUNTIF(U10:U39,"■")</f>
        <v>0</v>
      </c>
      <c r="V40" s="131"/>
      <c r="W40" s="59"/>
    </row>
    <row r="41" spans="1:23" ht="19.899999999999999" customHeight="1" x14ac:dyDescent="0.15">
      <c r="M41" s="48"/>
      <c r="Q41" s="49"/>
    </row>
    <row r="42" spans="1:23" ht="16.149999999999999" customHeight="1" x14ac:dyDescent="0.15"/>
    <row r="43" spans="1:23" ht="16.149999999999999" customHeight="1" x14ac:dyDescent="0.15"/>
    <row r="44" spans="1:23" ht="16.149999999999999" customHeight="1" x14ac:dyDescent="0.15"/>
    <row r="45" spans="1:23" ht="19.899999999999999" customHeight="1" x14ac:dyDescent="0.15"/>
    <row r="46" spans="1:23" ht="19.899999999999999" customHeight="1" x14ac:dyDescent="0.15"/>
    <row r="47" spans="1:23" ht="19.899999999999999" customHeight="1" x14ac:dyDescent="0.15"/>
    <row r="48" spans="1:23" ht="19.899999999999999" customHeight="1" x14ac:dyDescent="0.15"/>
    <row r="49" ht="19.899999999999999" customHeight="1" x14ac:dyDescent="0.15"/>
    <row r="50" ht="19.899999999999999" customHeight="1" x14ac:dyDescent="0.15"/>
    <row r="51" ht="19.899999999999999" customHeight="1" x14ac:dyDescent="0.15"/>
    <row r="52" ht="19.899999999999999" customHeight="1" x14ac:dyDescent="0.15"/>
    <row r="53" ht="19.899999999999999" customHeight="1" x14ac:dyDescent="0.15"/>
    <row r="54" ht="19.899999999999999" customHeight="1" x14ac:dyDescent="0.15"/>
    <row r="55" ht="19.899999999999999" customHeight="1" x14ac:dyDescent="0.15"/>
    <row r="56" ht="19.899999999999999" customHeight="1" x14ac:dyDescent="0.15"/>
    <row r="57" ht="19.899999999999999" customHeight="1" x14ac:dyDescent="0.15"/>
    <row r="58" ht="19.899999999999999" customHeight="1" x14ac:dyDescent="0.15"/>
    <row r="59" ht="19.899999999999999" customHeight="1" x14ac:dyDescent="0.15"/>
    <row r="60" ht="19.899999999999999" customHeight="1" x14ac:dyDescent="0.15"/>
    <row r="61" ht="19.899999999999999" customHeight="1" x14ac:dyDescent="0.15"/>
    <row r="62" ht="19.899999999999999" customHeight="1" x14ac:dyDescent="0.15"/>
    <row r="63" ht="19.899999999999999" customHeight="1" x14ac:dyDescent="0.15"/>
    <row r="64" ht="19.899999999999999" customHeight="1" x14ac:dyDescent="0.15"/>
    <row r="65" ht="19.899999999999999" customHeight="1" x14ac:dyDescent="0.15"/>
    <row r="66" ht="19.899999999999999" customHeight="1" x14ac:dyDescent="0.15"/>
    <row r="67" ht="19.899999999999999" customHeight="1" x14ac:dyDescent="0.15"/>
    <row r="68" ht="19.899999999999999" customHeight="1" x14ac:dyDescent="0.15"/>
    <row r="69" ht="19.899999999999999" customHeight="1" x14ac:dyDescent="0.15"/>
    <row r="70" ht="19.899999999999999" customHeight="1" x14ac:dyDescent="0.15"/>
    <row r="71" ht="19.899999999999999" customHeight="1" x14ac:dyDescent="0.15"/>
    <row r="72" ht="19.899999999999999" customHeight="1" x14ac:dyDescent="0.15"/>
    <row r="73" ht="19.899999999999999" customHeight="1" x14ac:dyDescent="0.15"/>
    <row r="74" ht="19.899999999999999" customHeight="1" x14ac:dyDescent="0.15"/>
    <row r="75" ht="19.899999999999999" customHeight="1" x14ac:dyDescent="0.15"/>
  </sheetData>
  <sheetProtection sheet="1" objects="1" scenarios="1"/>
  <mergeCells count="233">
    <mergeCell ref="Z17:AA17"/>
    <mergeCell ref="AD17:AE17"/>
    <mergeCell ref="AF17:AH17"/>
    <mergeCell ref="Z14:AA14"/>
    <mergeCell ref="AB14:AC14"/>
    <mergeCell ref="AD14:AE14"/>
    <mergeCell ref="AF14:AH14"/>
    <mergeCell ref="Z15:AA15"/>
    <mergeCell ref="AB15:AC15"/>
    <mergeCell ref="AD15:AE15"/>
    <mergeCell ref="AF15:AH15"/>
    <mergeCell ref="Z16:AA16"/>
    <mergeCell ref="AD16:AE16"/>
    <mergeCell ref="AF16:AH16"/>
    <mergeCell ref="Z10:AA10"/>
    <mergeCell ref="AB10:AC10"/>
    <mergeCell ref="AD10:AE10"/>
    <mergeCell ref="AF10:AH10"/>
    <mergeCell ref="Z12:AA12"/>
    <mergeCell ref="AB12:AC12"/>
    <mergeCell ref="AD12:AE12"/>
    <mergeCell ref="AF12:AH12"/>
    <mergeCell ref="Z13:AA13"/>
    <mergeCell ref="AB13:AC13"/>
    <mergeCell ref="AD13:AE13"/>
    <mergeCell ref="AF13:AH13"/>
    <mergeCell ref="T1:W1"/>
    <mergeCell ref="A7:A9"/>
    <mergeCell ref="B7:D9"/>
    <mergeCell ref="E7:H9"/>
    <mergeCell ref="J9:K9"/>
    <mergeCell ref="N9:O9"/>
    <mergeCell ref="R9:S9"/>
    <mergeCell ref="A3:V3"/>
    <mergeCell ref="J8:Q8"/>
    <mergeCell ref="U8:W8"/>
    <mergeCell ref="J7:W7"/>
    <mergeCell ref="Q5:R5"/>
    <mergeCell ref="S5:W5"/>
    <mergeCell ref="A6:B6"/>
    <mergeCell ref="C6:D6"/>
    <mergeCell ref="G6:H6"/>
    <mergeCell ref="B11:D11"/>
    <mergeCell ref="E11:H11"/>
    <mergeCell ref="J11:K11"/>
    <mergeCell ref="N11:O11"/>
    <mergeCell ref="R11:S11"/>
    <mergeCell ref="U11:V11"/>
    <mergeCell ref="U9:V9"/>
    <mergeCell ref="B10:D10"/>
    <mergeCell ref="E10:H10"/>
    <mergeCell ref="J10:K10"/>
    <mergeCell ref="N10:O10"/>
    <mergeCell ref="R10:S10"/>
    <mergeCell ref="U10:V10"/>
    <mergeCell ref="I7:I9"/>
    <mergeCell ref="B13:D13"/>
    <mergeCell ref="E13:H13"/>
    <mergeCell ref="J13:K13"/>
    <mergeCell ref="N13:O13"/>
    <mergeCell ref="R13:S13"/>
    <mergeCell ref="U13:V13"/>
    <mergeCell ref="B12:D12"/>
    <mergeCell ref="E12:H12"/>
    <mergeCell ref="J12:K12"/>
    <mergeCell ref="N12:O12"/>
    <mergeCell ref="R12:S12"/>
    <mergeCell ref="U12:V12"/>
    <mergeCell ref="B15:D15"/>
    <mergeCell ref="E15:H15"/>
    <mergeCell ref="J15:K15"/>
    <mergeCell ref="N15:O15"/>
    <mergeCell ref="R15:S15"/>
    <mergeCell ref="U15:V15"/>
    <mergeCell ref="B14:D14"/>
    <mergeCell ref="E14:H14"/>
    <mergeCell ref="J14:K14"/>
    <mergeCell ref="N14:O14"/>
    <mergeCell ref="R14:S14"/>
    <mergeCell ref="U14:V14"/>
    <mergeCell ref="B17:D17"/>
    <mergeCell ref="E17:H17"/>
    <mergeCell ref="J17:K17"/>
    <mergeCell ref="N17:O17"/>
    <mergeCell ref="R17:S17"/>
    <mergeCell ref="U17:V17"/>
    <mergeCell ref="B16:D16"/>
    <mergeCell ref="E16:H16"/>
    <mergeCell ref="J16:K16"/>
    <mergeCell ref="N16:O16"/>
    <mergeCell ref="R16:S16"/>
    <mergeCell ref="U16:V16"/>
    <mergeCell ref="B19:D19"/>
    <mergeCell ref="E19:H19"/>
    <mergeCell ref="J19:K19"/>
    <mergeCell ref="N19:O19"/>
    <mergeCell ref="R19:S19"/>
    <mergeCell ref="U19:V19"/>
    <mergeCell ref="B18:D18"/>
    <mergeCell ref="E18:H18"/>
    <mergeCell ref="J18:K18"/>
    <mergeCell ref="N18:O18"/>
    <mergeCell ref="R18:S18"/>
    <mergeCell ref="U18:V18"/>
    <mergeCell ref="B21:D21"/>
    <mergeCell ref="E21:H21"/>
    <mergeCell ref="J21:K21"/>
    <mergeCell ref="N21:O21"/>
    <mergeCell ref="R21:S21"/>
    <mergeCell ref="U21:V21"/>
    <mergeCell ref="B20:D20"/>
    <mergeCell ref="E20:H20"/>
    <mergeCell ref="J20:K20"/>
    <mergeCell ref="N20:O20"/>
    <mergeCell ref="R20:S20"/>
    <mergeCell ref="U20:V20"/>
    <mergeCell ref="B23:D23"/>
    <mergeCell ref="E23:H23"/>
    <mergeCell ref="J23:K23"/>
    <mergeCell ref="N23:O23"/>
    <mergeCell ref="R23:S23"/>
    <mergeCell ref="U23:V23"/>
    <mergeCell ref="B22:D22"/>
    <mergeCell ref="E22:H22"/>
    <mergeCell ref="J22:K22"/>
    <mergeCell ref="N22:O22"/>
    <mergeCell ref="R22:S22"/>
    <mergeCell ref="U22:V22"/>
    <mergeCell ref="B25:D25"/>
    <mergeCell ref="E25:H25"/>
    <mergeCell ref="J25:K25"/>
    <mergeCell ref="N25:O25"/>
    <mergeCell ref="R25:S25"/>
    <mergeCell ref="U25:V25"/>
    <mergeCell ref="B24:D24"/>
    <mergeCell ref="E24:H24"/>
    <mergeCell ref="J24:K24"/>
    <mergeCell ref="N24:O24"/>
    <mergeCell ref="R24:S24"/>
    <mergeCell ref="U24:V24"/>
    <mergeCell ref="B27:D27"/>
    <mergeCell ref="E27:H27"/>
    <mergeCell ref="J27:K27"/>
    <mergeCell ref="N27:O27"/>
    <mergeCell ref="R27:S27"/>
    <mergeCell ref="U27:V27"/>
    <mergeCell ref="B26:D26"/>
    <mergeCell ref="E26:H26"/>
    <mergeCell ref="J26:K26"/>
    <mergeCell ref="N26:O26"/>
    <mergeCell ref="R26:S26"/>
    <mergeCell ref="U26:V26"/>
    <mergeCell ref="B29:D29"/>
    <mergeCell ref="E29:H29"/>
    <mergeCell ref="J29:K29"/>
    <mergeCell ref="N29:O29"/>
    <mergeCell ref="R29:S29"/>
    <mergeCell ref="U29:V29"/>
    <mergeCell ref="B28:D28"/>
    <mergeCell ref="E28:H28"/>
    <mergeCell ref="J28:K28"/>
    <mergeCell ref="N28:O28"/>
    <mergeCell ref="R28:S28"/>
    <mergeCell ref="U28:V28"/>
    <mergeCell ref="B31:D31"/>
    <mergeCell ref="E31:H31"/>
    <mergeCell ref="J31:K31"/>
    <mergeCell ref="N31:O31"/>
    <mergeCell ref="R31:S31"/>
    <mergeCell ref="U31:V31"/>
    <mergeCell ref="B30:D30"/>
    <mergeCell ref="E30:H30"/>
    <mergeCell ref="J30:K30"/>
    <mergeCell ref="N30:O30"/>
    <mergeCell ref="R30:S30"/>
    <mergeCell ref="U30:V30"/>
    <mergeCell ref="B33:D33"/>
    <mergeCell ref="E33:H33"/>
    <mergeCell ref="J33:K33"/>
    <mergeCell ref="N33:O33"/>
    <mergeCell ref="R33:S33"/>
    <mergeCell ref="U33:V33"/>
    <mergeCell ref="B32:D32"/>
    <mergeCell ref="E32:H32"/>
    <mergeCell ref="J32:K32"/>
    <mergeCell ref="N32:O32"/>
    <mergeCell ref="R32:S32"/>
    <mergeCell ref="U32:V32"/>
    <mergeCell ref="B35:D35"/>
    <mergeCell ref="E35:H35"/>
    <mergeCell ref="J35:K35"/>
    <mergeCell ref="N35:O35"/>
    <mergeCell ref="R35:S35"/>
    <mergeCell ref="U35:V35"/>
    <mergeCell ref="B34:D34"/>
    <mergeCell ref="E34:H34"/>
    <mergeCell ref="J34:K34"/>
    <mergeCell ref="N34:O34"/>
    <mergeCell ref="R34:S34"/>
    <mergeCell ref="U34:V34"/>
    <mergeCell ref="N37:O37"/>
    <mergeCell ref="R37:S37"/>
    <mergeCell ref="U37:V37"/>
    <mergeCell ref="B36:D36"/>
    <mergeCell ref="E36:H36"/>
    <mergeCell ref="J36:K36"/>
    <mergeCell ref="N36:O36"/>
    <mergeCell ref="R36:S36"/>
    <mergeCell ref="U36:V36"/>
    <mergeCell ref="A40:I40"/>
    <mergeCell ref="Z8:AH9"/>
    <mergeCell ref="R8:T8"/>
    <mergeCell ref="J40:K40"/>
    <mergeCell ref="N40:O40"/>
    <mergeCell ref="R40:S40"/>
    <mergeCell ref="U40:V40"/>
    <mergeCell ref="L40:M40"/>
    <mergeCell ref="P40:Q40"/>
    <mergeCell ref="B39:D39"/>
    <mergeCell ref="E39:H39"/>
    <mergeCell ref="J39:K39"/>
    <mergeCell ref="N39:O39"/>
    <mergeCell ref="R39:S39"/>
    <mergeCell ref="U39:V39"/>
    <mergeCell ref="B38:D38"/>
    <mergeCell ref="E38:H38"/>
    <mergeCell ref="J38:K38"/>
    <mergeCell ref="N38:O38"/>
    <mergeCell ref="R38:S38"/>
    <mergeCell ref="U38:V38"/>
    <mergeCell ref="B37:D37"/>
    <mergeCell ref="E37:H37"/>
    <mergeCell ref="J37:K37"/>
  </mergeCells>
  <phoneticPr fontId="2"/>
  <dataValidations count="3">
    <dataValidation type="list" allowBlank="1" showInputMessage="1" showErrorMessage="1" sqref="M10:M39 Q10:Q39 T10:T39 W10:W39" xr:uid="{3A91F0D3-53DF-4D74-9F43-51436373D2FF}">
      <formula1>"1,2,3,4"</formula1>
    </dataValidation>
    <dataValidation type="list" allowBlank="1" showInputMessage="1" showErrorMessage="1" sqref="J10:K39 U10:V39 R10:S39 N10:O39" xr:uid="{FCAD2890-6929-44A1-951F-7B8E4081D2C0}">
      <formula1>$Y$1:$Y$2</formula1>
    </dataValidation>
    <dataValidation type="list" allowBlank="1" showInputMessage="1" showErrorMessage="1" sqref="I10:I39" xr:uid="{E0457994-1580-400A-83C5-BAEC51673DA9}">
      <formula1>"4月,5月,6月,7月,8月,9月,10月,11月,12月,1月,2月,3月"</formula1>
    </dataValidation>
  </dataValidations>
  <printOptions horizontalCentered="1" verticalCentered="1"/>
  <pageMargins left="0.9055118110236221" right="0.78740157480314965" top="0.78740157480314965" bottom="0.78740157480314965" header="0.51181102362204722" footer="0.51181102362204722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CCE1-0977-462D-8384-EA1CDC9246FC}">
  <sheetPr>
    <tabColor rgb="FFFFFF00"/>
  </sheetPr>
  <dimension ref="A1:P77"/>
  <sheetViews>
    <sheetView view="pageBreakPreview" zoomScaleNormal="100" zoomScaleSheetLayoutView="100" workbookViewId="0">
      <selection activeCell="L22" sqref="L22"/>
    </sheetView>
  </sheetViews>
  <sheetFormatPr defaultColWidth="9" defaultRowHeight="14.25" x14ac:dyDescent="0.15"/>
  <cols>
    <col min="1" max="1" width="3.625" style="1" customWidth="1"/>
    <col min="2" max="5" width="5.75" style="1" customWidth="1"/>
    <col min="6" max="8" width="4.75" style="1" customWidth="1"/>
    <col min="9" max="9" width="5.75" style="1" customWidth="1"/>
    <col min="10" max="11" width="4.75" style="1" customWidth="1"/>
    <col min="12" max="16" width="5.75" style="1" customWidth="1"/>
    <col min="17" max="17" width="3.875" style="1" customWidth="1"/>
    <col min="18" max="16384" width="9" style="1"/>
  </cols>
  <sheetData>
    <row r="1" spans="1:16" ht="14.45" customHeight="1" x14ac:dyDescent="0.15">
      <c r="A1" t="s">
        <v>65</v>
      </c>
      <c r="P1" s="2" t="s">
        <v>28</v>
      </c>
    </row>
    <row r="2" spans="1:16" ht="25.15" customHeight="1" x14ac:dyDescent="0.15">
      <c r="N2" s="177" t="s">
        <v>20</v>
      </c>
      <c r="O2" s="177"/>
      <c r="P2" s="177"/>
    </row>
    <row r="3" spans="1:16" ht="15" customHeight="1" x14ac:dyDescent="0.15">
      <c r="B3" s="1" t="s">
        <v>4</v>
      </c>
    </row>
    <row r="4" spans="1:16" ht="19.899999999999999" customHeight="1" x14ac:dyDescent="0.15">
      <c r="K4" s="6" t="s">
        <v>24</v>
      </c>
    </row>
    <row r="5" spans="1:16" ht="19.899999999999999" customHeight="1" x14ac:dyDescent="0.15">
      <c r="K5" s="6" t="s">
        <v>19</v>
      </c>
    </row>
    <row r="6" spans="1:16" ht="19.899999999999999" customHeight="1" x14ac:dyDescent="0.15">
      <c r="K6" s="6" t="s">
        <v>2</v>
      </c>
    </row>
    <row r="7" spans="1:16" ht="19.899999999999999" customHeight="1" x14ac:dyDescent="0.15">
      <c r="K7" s="6" t="s">
        <v>3</v>
      </c>
    </row>
    <row r="8" spans="1:16" ht="19.899999999999999" customHeight="1" x14ac:dyDescent="0.15">
      <c r="K8" s="6" t="s">
        <v>25</v>
      </c>
      <c r="P8" s="2"/>
    </row>
    <row r="9" spans="1:16" ht="15" customHeight="1" x14ac:dyDescent="0.15">
      <c r="K9" s="6"/>
      <c r="P9" s="2"/>
    </row>
    <row r="10" spans="1:16" ht="17.25" customHeight="1" x14ac:dyDescent="0.15">
      <c r="A10" s="178" t="s">
        <v>92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</row>
    <row r="11" spans="1:16" ht="17.2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5.5" customHeight="1" x14ac:dyDescent="0.15">
      <c r="A12" s="115" t="s">
        <v>93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</row>
    <row r="13" spans="1:16" ht="12.7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5.5" customHeight="1" x14ac:dyDescent="0.15">
      <c r="A14" s="3"/>
      <c r="B14" s="3"/>
      <c r="C14" s="3"/>
      <c r="D14" s="3"/>
      <c r="E14" s="114" t="s">
        <v>71</v>
      </c>
      <c r="F14" s="114"/>
      <c r="G14" s="114" t="s">
        <v>78</v>
      </c>
      <c r="H14" s="114"/>
      <c r="I14" s="38" t="s">
        <v>70</v>
      </c>
      <c r="J14" s="114">
        <v>5</v>
      </c>
      <c r="K14" s="114"/>
      <c r="L14" s="114" t="s">
        <v>72</v>
      </c>
      <c r="M14" s="114"/>
      <c r="N14" s="3"/>
      <c r="O14" s="3"/>
      <c r="P14" s="3"/>
    </row>
    <row r="15" spans="1:16" ht="13.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5.15" customHeight="1" x14ac:dyDescent="0.15">
      <c r="E16" s="112" t="s">
        <v>11</v>
      </c>
      <c r="F16" s="112"/>
      <c r="G16" s="112"/>
      <c r="H16" s="112"/>
      <c r="I16" s="112"/>
      <c r="J16" s="179">
        <f>SUM(K21,K25,K29)</f>
        <v>90500</v>
      </c>
      <c r="K16" s="179"/>
      <c r="L16" s="179"/>
      <c r="M16" s="12" t="s">
        <v>1</v>
      </c>
    </row>
    <row r="17" spans="2:16" ht="18" customHeight="1" x14ac:dyDescent="0.15">
      <c r="D17" s="3"/>
      <c r="E17" s="3"/>
      <c r="F17" s="3"/>
      <c r="G17" s="3"/>
      <c r="H17" s="3"/>
      <c r="I17" s="3"/>
      <c r="J17" s="3"/>
    </row>
    <row r="18" spans="2:16" ht="15" customHeight="1" x14ac:dyDescent="0.15">
      <c r="B18" s="1" t="s">
        <v>26</v>
      </c>
    </row>
    <row r="19" spans="2:16" ht="19.899999999999999" customHeight="1" x14ac:dyDescent="0.15">
      <c r="B19" s="1" t="s">
        <v>29</v>
      </c>
    </row>
    <row r="20" spans="2:16" ht="30" customHeight="1" x14ac:dyDescent="0.15">
      <c r="B20" s="84" t="s">
        <v>14</v>
      </c>
      <c r="C20" s="85"/>
      <c r="D20" s="85"/>
      <c r="E20" s="86"/>
      <c r="F20" s="84" t="s">
        <v>12</v>
      </c>
      <c r="G20" s="85"/>
      <c r="H20" s="85"/>
      <c r="I20" s="85"/>
      <c r="J20" s="86"/>
      <c r="K20" s="84" t="s">
        <v>11</v>
      </c>
      <c r="L20" s="85"/>
      <c r="M20" s="85"/>
      <c r="N20" s="85"/>
      <c r="O20" s="85"/>
      <c r="P20" s="86"/>
    </row>
    <row r="21" spans="2:16" ht="30" customHeight="1" x14ac:dyDescent="0.15">
      <c r="B21" s="180">
        <f>SUM('【見本】実施者名簿（様式第１号の２）'!J40,'実施者名簿（様式第１号の２）'!N40)</f>
        <v>2</v>
      </c>
      <c r="C21" s="181"/>
      <c r="D21" s="181"/>
      <c r="E21" s="10" t="s">
        <v>15</v>
      </c>
      <c r="F21" s="182">
        <v>5000</v>
      </c>
      <c r="G21" s="183"/>
      <c r="H21" s="183"/>
      <c r="I21" s="183"/>
      <c r="J21" s="184"/>
      <c r="K21" s="185">
        <f>IF(B21&lt;=0,"",B21*F21)</f>
        <v>10000</v>
      </c>
      <c r="L21" s="186"/>
      <c r="M21" s="186"/>
      <c r="N21" s="186"/>
      <c r="O21" s="186"/>
      <c r="P21" s="9" t="s">
        <v>1</v>
      </c>
    </row>
    <row r="22" spans="2:16" ht="18" customHeight="1" x14ac:dyDescent="0.15"/>
    <row r="23" spans="2:16" ht="19.899999999999999" customHeight="1" x14ac:dyDescent="0.15">
      <c r="B23" s="1" t="s">
        <v>30</v>
      </c>
    </row>
    <row r="24" spans="2:16" ht="30" customHeight="1" x14ac:dyDescent="0.15">
      <c r="B24" s="84" t="s">
        <v>16</v>
      </c>
      <c r="C24" s="85"/>
      <c r="D24" s="85"/>
      <c r="E24" s="86"/>
      <c r="F24" s="84" t="s">
        <v>12</v>
      </c>
      <c r="G24" s="85"/>
      <c r="H24" s="85"/>
      <c r="I24" s="85"/>
      <c r="J24" s="86"/>
      <c r="K24" s="84" t="s">
        <v>13</v>
      </c>
      <c r="L24" s="85"/>
      <c r="M24" s="85"/>
      <c r="N24" s="85"/>
      <c r="O24" s="85"/>
      <c r="P24" s="86"/>
    </row>
    <row r="25" spans="2:16" ht="30" customHeight="1" x14ac:dyDescent="0.15">
      <c r="B25" s="180">
        <f>'【見本】実施者名簿（様式第１号の２）'!R40</f>
        <v>1</v>
      </c>
      <c r="C25" s="181"/>
      <c r="D25" s="181"/>
      <c r="E25" s="10" t="s">
        <v>0</v>
      </c>
      <c r="F25" s="182">
        <v>4500</v>
      </c>
      <c r="G25" s="183"/>
      <c r="H25" s="183"/>
      <c r="I25" s="183"/>
      <c r="J25" s="184"/>
      <c r="K25" s="185">
        <f>IF(B25&lt;=0,"",B25*F25)</f>
        <v>4500</v>
      </c>
      <c r="L25" s="186"/>
      <c r="M25" s="186"/>
      <c r="N25" s="186"/>
      <c r="O25" s="186"/>
      <c r="P25" s="9" t="s">
        <v>1</v>
      </c>
    </row>
    <row r="26" spans="2:16" ht="18" customHeight="1" x14ac:dyDescent="0.15">
      <c r="B26" s="2"/>
      <c r="C26" s="2"/>
      <c r="D26" s="2"/>
      <c r="E26" s="2"/>
      <c r="F26" s="2"/>
      <c r="G26" s="2"/>
      <c r="H26" s="2"/>
      <c r="I26" s="2"/>
      <c r="J26" s="7"/>
      <c r="P26" s="2"/>
    </row>
    <row r="27" spans="2:16" ht="19.899999999999999" customHeight="1" x14ac:dyDescent="0.15">
      <c r="B27" s="1" t="s">
        <v>31</v>
      </c>
    </row>
    <row r="28" spans="2:16" ht="30" customHeight="1" x14ac:dyDescent="0.15">
      <c r="B28" s="84" t="s">
        <v>17</v>
      </c>
      <c r="C28" s="85"/>
      <c r="D28" s="85"/>
      <c r="E28" s="86"/>
      <c r="F28" s="84" t="s">
        <v>12</v>
      </c>
      <c r="G28" s="85"/>
      <c r="H28" s="85"/>
      <c r="I28" s="85"/>
      <c r="J28" s="86"/>
      <c r="K28" s="84" t="s">
        <v>11</v>
      </c>
      <c r="L28" s="85"/>
      <c r="M28" s="85"/>
      <c r="N28" s="85"/>
      <c r="O28" s="85"/>
      <c r="P28" s="86"/>
    </row>
    <row r="29" spans="2:16" ht="30" customHeight="1" x14ac:dyDescent="0.15">
      <c r="B29" s="180">
        <f>'【見本】実施者名簿（様式第１号の２）'!U40</f>
        <v>1</v>
      </c>
      <c r="C29" s="181"/>
      <c r="D29" s="181"/>
      <c r="E29" s="10" t="s">
        <v>0</v>
      </c>
      <c r="F29" s="182">
        <v>76000</v>
      </c>
      <c r="G29" s="183"/>
      <c r="H29" s="183"/>
      <c r="I29" s="183"/>
      <c r="J29" s="184"/>
      <c r="K29" s="185">
        <f>IF(B29&lt;=0,"",B29*F29)</f>
        <v>76000</v>
      </c>
      <c r="L29" s="186"/>
      <c r="M29" s="186"/>
      <c r="N29" s="186"/>
      <c r="O29" s="186"/>
      <c r="P29" s="9" t="s">
        <v>1</v>
      </c>
    </row>
    <row r="30" spans="2:16" ht="12.75" customHeight="1" x14ac:dyDescent="0.15"/>
    <row r="31" spans="2:16" ht="15" customHeight="1" x14ac:dyDescent="0.15">
      <c r="B31" s="1" t="s">
        <v>27</v>
      </c>
    </row>
    <row r="32" spans="2:16" ht="30" customHeight="1" x14ac:dyDescent="0.15">
      <c r="B32" s="187" t="s">
        <v>5</v>
      </c>
      <c r="C32" s="188"/>
      <c r="D32" s="189"/>
      <c r="E32" s="84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6"/>
    </row>
    <row r="33" spans="2:16" ht="30" customHeight="1" x14ac:dyDescent="0.15">
      <c r="B33" s="187" t="s">
        <v>6</v>
      </c>
      <c r="C33" s="188"/>
      <c r="D33" s="189"/>
      <c r="E33" s="84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6"/>
    </row>
    <row r="34" spans="2:16" ht="30" customHeight="1" x14ac:dyDescent="0.15">
      <c r="B34" s="187" t="s">
        <v>7</v>
      </c>
      <c r="C34" s="188"/>
      <c r="D34" s="189"/>
      <c r="E34" s="84" t="s">
        <v>18</v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6"/>
    </row>
    <row r="35" spans="2:16" ht="30" customHeight="1" x14ac:dyDescent="0.15">
      <c r="B35" s="187" t="s">
        <v>8</v>
      </c>
      <c r="C35" s="188"/>
      <c r="D35" s="189"/>
      <c r="E35" s="84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6"/>
    </row>
    <row r="36" spans="2:16" ht="18" customHeight="1" x14ac:dyDescent="0.15">
      <c r="B36" s="195" t="s">
        <v>10</v>
      </c>
      <c r="C36" s="196"/>
      <c r="D36" s="196"/>
      <c r="E36" s="197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9"/>
    </row>
    <row r="37" spans="2:16" ht="30" customHeight="1" x14ac:dyDescent="0.15">
      <c r="B37" s="190" t="s">
        <v>9</v>
      </c>
      <c r="C37" s="191"/>
      <c r="D37" s="191"/>
      <c r="E37" s="192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4"/>
    </row>
    <row r="39" spans="2:16" ht="6" customHeight="1" x14ac:dyDescent="0.15"/>
    <row r="40" spans="2:16" ht="19.899999999999999" customHeight="1" x14ac:dyDescent="0.15"/>
    <row r="41" spans="2:16" ht="10.15" customHeight="1" x14ac:dyDescent="0.15"/>
    <row r="42" spans="2:16" ht="30" customHeight="1" x14ac:dyDescent="0.15"/>
    <row r="43" spans="2:16" ht="19.899999999999999" customHeight="1" x14ac:dyDescent="0.15"/>
    <row r="44" spans="2:16" ht="16.149999999999999" customHeight="1" x14ac:dyDescent="0.15"/>
    <row r="45" spans="2:16" ht="16.149999999999999" customHeight="1" x14ac:dyDescent="0.15"/>
    <row r="46" spans="2:16" ht="16.149999999999999" customHeight="1" x14ac:dyDescent="0.15"/>
    <row r="47" spans="2:16" ht="19.899999999999999" customHeight="1" x14ac:dyDescent="0.15"/>
    <row r="48" spans="2:16" ht="19.899999999999999" customHeight="1" x14ac:dyDescent="0.15"/>
    <row r="49" ht="19.899999999999999" customHeight="1" x14ac:dyDescent="0.15"/>
    <row r="50" ht="19.899999999999999" customHeight="1" x14ac:dyDescent="0.15"/>
    <row r="51" ht="19.899999999999999" customHeight="1" x14ac:dyDescent="0.15"/>
    <row r="52" ht="19.899999999999999" customHeight="1" x14ac:dyDescent="0.15"/>
    <row r="53" ht="19.899999999999999" customHeight="1" x14ac:dyDescent="0.15"/>
    <row r="54" ht="19.899999999999999" customHeight="1" x14ac:dyDescent="0.15"/>
    <row r="55" ht="19.899999999999999" customHeight="1" x14ac:dyDescent="0.15"/>
    <row r="56" ht="19.899999999999999" customHeight="1" x14ac:dyDescent="0.15"/>
    <row r="57" ht="19.899999999999999" customHeight="1" x14ac:dyDescent="0.15"/>
    <row r="58" ht="19.899999999999999" customHeight="1" x14ac:dyDescent="0.15"/>
    <row r="59" ht="19.899999999999999" customHeight="1" x14ac:dyDescent="0.15"/>
    <row r="60" ht="19.899999999999999" customHeight="1" x14ac:dyDescent="0.15"/>
    <row r="61" ht="19.899999999999999" customHeight="1" x14ac:dyDescent="0.15"/>
    <row r="62" ht="19.899999999999999" customHeight="1" x14ac:dyDescent="0.15"/>
    <row r="63" ht="19.899999999999999" customHeight="1" x14ac:dyDescent="0.15"/>
    <row r="64" ht="19.899999999999999" customHeight="1" x14ac:dyDescent="0.15"/>
    <row r="65" ht="19.899999999999999" customHeight="1" x14ac:dyDescent="0.15"/>
    <row r="66" ht="19.899999999999999" customHeight="1" x14ac:dyDescent="0.15"/>
    <row r="67" ht="19.899999999999999" customHeight="1" x14ac:dyDescent="0.15"/>
    <row r="68" ht="19.899999999999999" customHeight="1" x14ac:dyDescent="0.15"/>
    <row r="69" ht="19.899999999999999" customHeight="1" x14ac:dyDescent="0.15"/>
    <row r="70" ht="19.899999999999999" customHeight="1" x14ac:dyDescent="0.15"/>
    <row r="71" ht="19.899999999999999" customHeight="1" x14ac:dyDescent="0.15"/>
    <row r="72" ht="19.899999999999999" customHeight="1" x14ac:dyDescent="0.15"/>
    <row r="73" ht="19.899999999999999" customHeight="1" x14ac:dyDescent="0.15"/>
    <row r="74" ht="19.899999999999999" customHeight="1" x14ac:dyDescent="0.15"/>
    <row r="75" ht="19.899999999999999" customHeight="1" x14ac:dyDescent="0.15"/>
    <row r="76" ht="19.899999999999999" customHeight="1" x14ac:dyDescent="0.15"/>
    <row r="77" ht="19.899999999999999" customHeight="1" x14ac:dyDescent="0.15"/>
  </sheetData>
  <mergeCells count="39">
    <mergeCell ref="B37:D37"/>
    <mergeCell ref="E37:P37"/>
    <mergeCell ref="B34:D34"/>
    <mergeCell ref="E34:P34"/>
    <mergeCell ref="B35:D35"/>
    <mergeCell ref="E35:P35"/>
    <mergeCell ref="B36:D36"/>
    <mergeCell ref="E36:P36"/>
    <mergeCell ref="B33:D33"/>
    <mergeCell ref="E33:P33"/>
    <mergeCell ref="B25:D25"/>
    <mergeCell ref="F25:J25"/>
    <mergeCell ref="K25:O25"/>
    <mergeCell ref="B28:E28"/>
    <mergeCell ref="F28:J28"/>
    <mergeCell ref="K28:P28"/>
    <mergeCell ref="B29:D29"/>
    <mergeCell ref="F29:J29"/>
    <mergeCell ref="K29:O29"/>
    <mergeCell ref="B32:D32"/>
    <mergeCell ref="E32:P32"/>
    <mergeCell ref="B21:D21"/>
    <mergeCell ref="F21:J21"/>
    <mergeCell ref="K21:O21"/>
    <mergeCell ref="B24:E24"/>
    <mergeCell ref="F24:J24"/>
    <mergeCell ref="K24:P24"/>
    <mergeCell ref="B20:E20"/>
    <mergeCell ref="F20:J20"/>
    <mergeCell ref="K20:P20"/>
    <mergeCell ref="N2:P2"/>
    <mergeCell ref="A10:P10"/>
    <mergeCell ref="A12:P12"/>
    <mergeCell ref="E16:I16"/>
    <mergeCell ref="J16:L16"/>
    <mergeCell ref="E14:F14"/>
    <mergeCell ref="G14:H14"/>
    <mergeCell ref="J14:K14"/>
    <mergeCell ref="L14:M14"/>
  </mergeCells>
  <phoneticPr fontId="2"/>
  <pageMargins left="0.9055118110236221" right="0.78740157480314965" top="0.78740157480314965" bottom="0.78740157480314965" header="0.51181102362204722" footer="0.51181102362204722"/>
  <pageSetup paperSize="9" scale="9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6082-2B7A-46D5-A116-BE938534AA2B}">
  <sheetPr>
    <tabColor rgb="FFFFFF00"/>
    <pageSetUpPr fitToPage="1"/>
  </sheetPr>
  <dimension ref="A1:AH75"/>
  <sheetViews>
    <sheetView view="pageBreakPreview" zoomScaleNormal="100" zoomScaleSheetLayoutView="100" workbookViewId="0">
      <selection activeCell="A3" sqref="A3:V3"/>
    </sheetView>
  </sheetViews>
  <sheetFormatPr defaultColWidth="9" defaultRowHeight="14.25" x14ac:dyDescent="0.15"/>
  <cols>
    <col min="1" max="1" width="3.625" style="1" customWidth="1"/>
    <col min="2" max="3" width="5.75" style="1" customWidth="1"/>
    <col min="4" max="4" width="2" style="1" customWidth="1"/>
    <col min="5" max="5" width="5.75" style="1" customWidth="1"/>
    <col min="6" max="7" width="4.75" style="1" customWidth="1"/>
    <col min="8" max="8" width="3.125" style="1" customWidth="1"/>
    <col min="9" max="9" width="6.625" style="1" customWidth="1"/>
    <col min="10" max="10" width="5.75" style="1" customWidth="1"/>
    <col min="11" max="11" width="2.75" style="1" customWidth="1"/>
    <col min="12" max="12" width="4.375" style="30" customWidth="1"/>
    <col min="13" max="13" width="6.5" style="22" customWidth="1"/>
    <col min="14" max="14" width="4.75" style="1" customWidth="1"/>
    <col min="15" max="15" width="3.875" style="1" customWidth="1"/>
    <col min="16" max="16" width="4.375" style="30" customWidth="1"/>
    <col min="17" max="17" width="6.5" style="17" customWidth="1"/>
    <col min="18" max="19" width="5.75" style="1" customWidth="1"/>
    <col min="20" max="20" width="6.5" style="1" customWidth="1"/>
    <col min="21" max="22" width="5.75" style="1" customWidth="1"/>
    <col min="23" max="23" width="6.5" style="1" customWidth="1"/>
    <col min="24" max="24" width="5.75" style="1" customWidth="1"/>
    <col min="25" max="30" width="9" style="1"/>
    <col min="31" max="31" width="14.5" style="1" customWidth="1"/>
    <col min="32" max="32" width="14.25" style="1" customWidth="1"/>
    <col min="33" max="16384" width="9" style="1"/>
  </cols>
  <sheetData>
    <row r="1" spans="1:34" ht="14.45" customHeight="1" x14ac:dyDescent="0.15">
      <c r="A1" t="s">
        <v>64</v>
      </c>
      <c r="B1"/>
      <c r="C1"/>
      <c r="D1"/>
      <c r="E1"/>
      <c r="F1"/>
      <c r="G1"/>
      <c r="H1"/>
      <c r="I1"/>
      <c r="J1"/>
      <c r="K1"/>
      <c r="L1" s="26"/>
      <c r="M1" s="23"/>
      <c r="N1"/>
      <c r="O1"/>
      <c r="P1" s="26"/>
      <c r="Q1" s="15"/>
      <c r="R1"/>
      <c r="S1"/>
      <c r="T1" s="115" t="s">
        <v>28</v>
      </c>
      <c r="U1" s="115"/>
      <c r="V1" s="115"/>
      <c r="W1" s="115"/>
      <c r="Y1" s="1" t="s">
        <v>85</v>
      </c>
    </row>
    <row r="2" spans="1:34" ht="25.1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7"/>
      <c r="M2" s="16"/>
      <c r="N2" s="5"/>
      <c r="O2" s="5"/>
      <c r="P2" s="27"/>
      <c r="Q2" s="16"/>
      <c r="R2" s="5"/>
      <c r="S2" s="5"/>
      <c r="T2" s="5"/>
      <c r="W2" s="5"/>
      <c r="Y2" s="1" t="s">
        <v>83</v>
      </c>
    </row>
    <row r="3" spans="1:34" ht="18.75" x14ac:dyDescent="0.15">
      <c r="A3" s="213" t="s">
        <v>94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4"/>
    </row>
    <row r="4" spans="1:34" ht="1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8"/>
      <c r="M4" s="4"/>
      <c r="N4" s="4"/>
      <c r="O4" s="4"/>
      <c r="P4" s="28"/>
      <c r="Q4" s="4"/>
      <c r="R4" s="4"/>
      <c r="S4" s="4"/>
      <c r="T4" s="4"/>
      <c r="U4" s="4"/>
      <c r="V4" s="4"/>
      <c r="W4" s="4"/>
    </row>
    <row r="5" spans="1:34" ht="19.899999999999999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27"/>
      <c r="M5" s="16"/>
      <c r="N5" s="5"/>
      <c r="O5" s="5"/>
      <c r="P5" s="27"/>
      <c r="Q5" s="214" t="s">
        <v>63</v>
      </c>
      <c r="R5" s="214"/>
      <c r="S5" s="215"/>
      <c r="T5" s="215"/>
      <c r="U5" s="215"/>
      <c r="V5" s="215"/>
      <c r="W5" s="215"/>
    </row>
    <row r="6" spans="1:34" ht="19.899999999999999" customHeight="1" x14ac:dyDescent="0.15">
      <c r="A6" s="112" t="s">
        <v>76</v>
      </c>
      <c r="B6" s="112"/>
      <c r="C6" s="112" t="s">
        <v>78</v>
      </c>
      <c r="D6" s="112"/>
      <c r="E6" s="39" t="s">
        <v>70</v>
      </c>
      <c r="F6" s="39">
        <v>5</v>
      </c>
      <c r="G6" s="112" t="s">
        <v>72</v>
      </c>
      <c r="H6" s="112"/>
      <c r="I6" s="4"/>
      <c r="J6" s="39"/>
      <c r="K6" s="39"/>
      <c r="L6" s="39"/>
      <c r="M6" s="39"/>
      <c r="N6" s="39"/>
      <c r="O6" s="39"/>
      <c r="P6" s="39"/>
      <c r="Q6" s="39"/>
      <c r="R6" s="39"/>
      <c r="S6" s="39"/>
      <c r="T6" s="14"/>
      <c r="U6" s="4"/>
      <c r="W6" s="14"/>
      <c r="AA6" s="20"/>
    </row>
    <row r="7" spans="1:34" ht="19.899999999999999" customHeight="1" thickBot="1" x14ac:dyDescent="0.2">
      <c r="A7" s="216"/>
      <c r="B7" s="217" t="s">
        <v>32</v>
      </c>
      <c r="C7" s="217"/>
      <c r="D7" s="217"/>
      <c r="E7" s="218" t="s">
        <v>77</v>
      </c>
      <c r="F7" s="219"/>
      <c r="G7" s="219"/>
      <c r="H7" s="220"/>
      <c r="I7" s="229" t="s">
        <v>87</v>
      </c>
      <c r="J7" s="130" t="s">
        <v>21</v>
      </c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</row>
    <row r="8" spans="1:34" ht="19.899999999999999" customHeight="1" x14ac:dyDescent="0.15">
      <c r="A8" s="216"/>
      <c r="B8" s="217"/>
      <c r="C8" s="217"/>
      <c r="D8" s="217"/>
      <c r="E8" s="221"/>
      <c r="F8" s="222"/>
      <c r="G8" s="222"/>
      <c r="H8" s="223"/>
      <c r="I8" s="230"/>
      <c r="J8" s="131" t="s">
        <v>22</v>
      </c>
      <c r="K8" s="227"/>
      <c r="L8" s="227"/>
      <c r="M8" s="227"/>
      <c r="N8" s="227"/>
      <c r="O8" s="227"/>
      <c r="P8" s="227"/>
      <c r="Q8" s="228"/>
      <c r="R8" s="236" t="s">
        <v>75</v>
      </c>
      <c r="S8" s="237"/>
      <c r="T8" s="238"/>
      <c r="U8" s="239" t="s">
        <v>80</v>
      </c>
      <c r="V8" s="239"/>
      <c r="W8" s="239"/>
      <c r="Z8" s="200" t="s">
        <v>50</v>
      </c>
      <c r="AA8" s="201"/>
      <c r="AB8" s="201"/>
      <c r="AC8" s="201"/>
      <c r="AD8" s="201"/>
      <c r="AE8" s="201"/>
      <c r="AF8" s="201"/>
      <c r="AG8" s="201"/>
      <c r="AH8" s="202"/>
    </row>
    <row r="9" spans="1:34" ht="15" customHeight="1" thickBot="1" x14ac:dyDescent="0.2">
      <c r="A9" s="216"/>
      <c r="B9" s="217"/>
      <c r="C9" s="217"/>
      <c r="D9" s="217"/>
      <c r="E9" s="224"/>
      <c r="F9" s="225"/>
      <c r="G9" s="225"/>
      <c r="H9" s="226"/>
      <c r="I9" s="231"/>
      <c r="J9" s="206" t="s">
        <v>38</v>
      </c>
      <c r="K9" s="207"/>
      <c r="L9" s="40" t="s">
        <v>37</v>
      </c>
      <c r="M9" s="41" t="s">
        <v>40</v>
      </c>
      <c r="N9" s="208" t="s">
        <v>39</v>
      </c>
      <c r="O9" s="209"/>
      <c r="P9" s="42" t="s">
        <v>37</v>
      </c>
      <c r="Q9" s="18" t="s">
        <v>40</v>
      </c>
      <c r="R9" s="210" t="s">
        <v>74</v>
      </c>
      <c r="S9" s="211"/>
      <c r="T9" s="24" t="s">
        <v>40</v>
      </c>
      <c r="U9" s="130" t="s">
        <v>74</v>
      </c>
      <c r="V9" s="212"/>
      <c r="W9" s="24" t="s">
        <v>40</v>
      </c>
      <c r="Z9" s="203"/>
      <c r="AA9" s="204"/>
      <c r="AB9" s="204"/>
      <c r="AC9" s="204"/>
      <c r="AD9" s="204"/>
      <c r="AE9" s="204"/>
      <c r="AF9" s="204"/>
      <c r="AG9" s="204"/>
      <c r="AH9" s="205"/>
    </row>
    <row r="10" spans="1:34" ht="22.5" customHeight="1" thickBot="1" x14ac:dyDescent="0.2">
      <c r="A10" s="11">
        <v>1</v>
      </c>
      <c r="B10" s="232">
        <v>11111111</v>
      </c>
      <c r="C10" s="233"/>
      <c r="D10" s="234"/>
      <c r="E10" s="206" t="s">
        <v>33</v>
      </c>
      <c r="F10" s="207"/>
      <c r="G10" s="207"/>
      <c r="H10" s="235"/>
      <c r="I10" s="43"/>
      <c r="J10" s="138" t="s">
        <v>84</v>
      </c>
      <c r="K10" s="139"/>
      <c r="L10" s="29">
        <v>46113</v>
      </c>
      <c r="M10" s="21">
        <v>2</v>
      </c>
      <c r="N10" s="138" t="s">
        <v>84</v>
      </c>
      <c r="O10" s="139"/>
      <c r="P10" s="29">
        <v>46127</v>
      </c>
      <c r="Q10" s="21">
        <v>2</v>
      </c>
      <c r="R10" s="138" t="s">
        <v>82</v>
      </c>
      <c r="S10" s="139"/>
      <c r="T10" s="21"/>
      <c r="U10" s="138" t="s">
        <v>82</v>
      </c>
      <c r="V10" s="139"/>
      <c r="W10" s="25"/>
      <c r="Z10" s="248" t="s">
        <v>66</v>
      </c>
      <c r="AA10" s="249"/>
      <c r="AB10" s="248" t="s">
        <v>67</v>
      </c>
      <c r="AC10" s="249"/>
      <c r="AD10" s="248" t="s">
        <v>68</v>
      </c>
      <c r="AE10" s="249"/>
      <c r="AF10" s="250" t="s">
        <v>69</v>
      </c>
      <c r="AG10" s="250"/>
      <c r="AH10" s="249"/>
    </row>
    <row r="11" spans="1:34" ht="22.5" customHeight="1" x14ac:dyDescent="0.15">
      <c r="A11" s="11">
        <v>2</v>
      </c>
      <c r="B11" s="232">
        <v>22222222</v>
      </c>
      <c r="C11" s="233"/>
      <c r="D11" s="234"/>
      <c r="E11" s="206" t="s">
        <v>34</v>
      </c>
      <c r="F11" s="207"/>
      <c r="G11" s="207"/>
      <c r="H11" s="235"/>
      <c r="I11" s="43"/>
      <c r="J11" s="138" t="s">
        <v>84</v>
      </c>
      <c r="K11" s="139"/>
      <c r="L11" s="19">
        <v>46118</v>
      </c>
      <c r="M11" s="21">
        <v>1</v>
      </c>
      <c r="N11" s="138" t="s">
        <v>82</v>
      </c>
      <c r="O11" s="139"/>
      <c r="P11" s="19"/>
      <c r="Q11" s="21"/>
      <c r="R11" s="138" t="s">
        <v>82</v>
      </c>
      <c r="S11" s="139"/>
      <c r="T11" s="21"/>
      <c r="U11" s="138" t="s">
        <v>82</v>
      </c>
      <c r="V11" s="139"/>
      <c r="W11" s="25"/>
      <c r="Z11" s="31"/>
      <c r="AA11" s="32"/>
      <c r="AB11" s="31"/>
      <c r="AC11" s="32"/>
      <c r="AD11" s="31"/>
      <c r="AE11" s="32"/>
      <c r="AF11" s="33"/>
      <c r="AG11" s="33"/>
      <c r="AH11" s="32"/>
    </row>
    <row r="12" spans="1:34" ht="22.5" customHeight="1" x14ac:dyDescent="0.15">
      <c r="A12" s="11">
        <v>3</v>
      </c>
      <c r="B12" s="232">
        <v>33333333</v>
      </c>
      <c r="C12" s="233"/>
      <c r="D12" s="234"/>
      <c r="E12" s="206" t="s">
        <v>35</v>
      </c>
      <c r="F12" s="207"/>
      <c r="G12" s="207"/>
      <c r="H12" s="235"/>
      <c r="I12" s="43"/>
      <c r="J12" s="138" t="s">
        <v>82</v>
      </c>
      <c r="K12" s="139"/>
      <c r="L12" s="19"/>
      <c r="M12" s="21"/>
      <c r="N12" s="138" t="s">
        <v>82</v>
      </c>
      <c r="O12" s="139"/>
      <c r="P12" s="19"/>
      <c r="Q12" s="21"/>
      <c r="R12" s="138" t="s">
        <v>84</v>
      </c>
      <c r="S12" s="139"/>
      <c r="T12" s="21">
        <v>2</v>
      </c>
      <c r="U12" s="138" t="s">
        <v>82</v>
      </c>
      <c r="V12" s="139"/>
      <c r="W12" s="25"/>
      <c r="Z12" s="243" t="s">
        <v>41</v>
      </c>
      <c r="AA12" s="244"/>
      <c r="AB12" s="243" t="s">
        <v>46</v>
      </c>
      <c r="AC12" s="244"/>
      <c r="AD12" s="243" t="s">
        <v>51</v>
      </c>
      <c r="AE12" s="244"/>
      <c r="AF12" s="251" t="s">
        <v>57</v>
      </c>
      <c r="AG12" s="251"/>
      <c r="AH12" s="244"/>
    </row>
    <row r="13" spans="1:34" ht="22.5" customHeight="1" x14ac:dyDescent="0.15">
      <c r="A13" s="11">
        <v>4</v>
      </c>
      <c r="B13" s="232">
        <v>44444444</v>
      </c>
      <c r="C13" s="233"/>
      <c r="D13" s="234"/>
      <c r="E13" s="206" t="s">
        <v>36</v>
      </c>
      <c r="F13" s="207"/>
      <c r="G13" s="207"/>
      <c r="H13" s="235"/>
      <c r="I13" s="43" t="s">
        <v>88</v>
      </c>
      <c r="J13" s="138" t="s">
        <v>82</v>
      </c>
      <c r="K13" s="139"/>
      <c r="L13" s="19"/>
      <c r="M13" s="21"/>
      <c r="N13" s="138" t="s">
        <v>82</v>
      </c>
      <c r="O13" s="139"/>
      <c r="P13" s="19"/>
      <c r="Q13" s="21"/>
      <c r="R13" s="138" t="s">
        <v>82</v>
      </c>
      <c r="S13" s="139"/>
      <c r="T13" s="21"/>
      <c r="U13" s="138" t="s">
        <v>84</v>
      </c>
      <c r="V13" s="139"/>
      <c r="W13" s="25">
        <v>2</v>
      </c>
      <c r="Z13" s="243" t="s">
        <v>42</v>
      </c>
      <c r="AA13" s="244"/>
      <c r="AB13" s="243" t="s">
        <v>47</v>
      </c>
      <c r="AC13" s="244"/>
      <c r="AD13" s="243" t="s">
        <v>52</v>
      </c>
      <c r="AE13" s="244"/>
      <c r="AF13" s="251" t="s">
        <v>58</v>
      </c>
      <c r="AG13" s="251"/>
      <c r="AH13" s="244"/>
    </row>
    <row r="14" spans="1:34" ht="22.5" customHeight="1" x14ac:dyDescent="0.15">
      <c r="A14" s="11">
        <v>5</v>
      </c>
      <c r="B14" s="232"/>
      <c r="C14" s="233"/>
      <c r="D14" s="234"/>
      <c r="E14" s="206"/>
      <c r="F14" s="207"/>
      <c r="G14" s="207"/>
      <c r="H14" s="235"/>
      <c r="I14" s="43"/>
      <c r="J14" s="138" t="s">
        <v>82</v>
      </c>
      <c r="K14" s="139"/>
      <c r="L14" s="19"/>
      <c r="M14" s="21"/>
      <c r="N14" s="138" t="s">
        <v>82</v>
      </c>
      <c r="O14" s="139"/>
      <c r="P14" s="19"/>
      <c r="Q14" s="21"/>
      <c r="R14" s="138" t="s">
        <v>82</v>
      </c>
      <c r="S14" s="139"/>
      <c r="T14" s="21"/>
      <c r="U14" s="138" t="s">
        <v>82</v>
      </c>
      <c r="V14" s="139"/>
      <c r="W14" s="25"/>
      <c r="Z14" s="243" t="s">
        <v>43</v>
      </c>
      <c r="AA14" s="244"/>
      <c r="AB14" s="243" t="s">
        <v>48</v>
      </c>
      <c r="AC14" s="244"/>
      <c r="AD14" s="243" t="s">
        <v>53</v>
      </c>
      <c r="AE14" s="244"/>
      <c r="AF14" s="251" t="s">
        <v>59</v>
      </c>
      <c r="AG14" s="251"/>
      <c r="AH14" s="244"/>
    </row>
    <row r="15" spans="1:34" ht="22.5" customHeight="1" x14ac:dyDescent="0.15">
      <c r="A15" s="11">
        <v>6</v>
      </c>
      <c r="B15" s="232"/>
      <c r="C15" s="233"/>
      <c r="D15" s="234"/>
      <c r="E15" s="206"/>
      <c r="F15" s="207"/>
      <c r="G15" s="207"/>
      <c r="H15" s="235"/>
      <c r="I15" s="43"/>
      <c r="J15" s="138" t="s">
        <v>82</v>
      </c>
      <c r="K15" s="139"/>
      <c r="L15" s="19"/>
      <c r="M15" s="21"/>
      <c r="N15" s="138" t="s">
        <v>82</v>
      </c>
      <c r="O15" s="139"/>
      <c r="P15" s="19"/>
      <c r="Q15" s="21"/>
      <c r="R15" s="138" t="s">
        <v>82</v>
      </c>
      <c r="S15" s="139"/>
      <c r="T15" s="21"/>
      <c r="U15" s="138" t="s">
        <v>82</v>
      </c>
      <c r="V15" s="139"/>
      <c r="W15" s="25"/>
      <c r="Z15" s="243" t="s">
        <v>45</v>
      </c>
      <c r="AA15" s="244"/>
      <c r="AB15" s="243" t="s">
        <v>49</v>
      </c>
      <c r="AC15" s="244"/>
      <c r="AD15" s="243" t="s">
        <v>54</v>
      </c>
      <c r="AE15" s="244"/>
      <c r="AF15" s="251" t="s">
        <v>60</v>
      </c>
      <c r="AG15" s="251"/>
      <c r="AH15" s="244"/>
    </row>
    <row r="16" spans="1:34" ht="22.5" customHeight="1" x14ac:dyDescent="0.15">
      <c r="A16" s="11">
        <v>7</v>
      </c>
      <c r="B16" s="232"/>
      <c r="C16" s="233"/>
      <c r="D16" s="234"/>
      <c r="E16" s="206"/>
      <c r="F16" s="207"/>
      <c r="G16" s="207"/>
      <c r="H16" s="235"/>
      <c r="I16" s="43"/>
      <c r="J16" s="138" t="s">
        <v>82</v>
      </c>
      <c r="K16" s="139"/>
      <c r="L16" s="19"/>
      <c r="M16" s="21"/>
      <c r="N16" s="138" t="s">
        <v>82</v>
      </c>
      <c r="O16" s="139"/>
      <c r="P16" s="19"/>
      <c r="Q16" s="21"/>
      <c r="R16" s="138" t="s">
        <v>82</v>
      </c>
      <c r="S16" s="139"/>
      <c r="T16" s="21"/>
      <c r="U16" s="138" t="s">
        <v>82</v>
      </c>
      <c r="V16" s="139"/>
      <c r="W16" s="25"/>
      <c r="Z16" s="243" t="s">
        <v>81</v>
      </c>
      <c r="AA16" s="244"/>
      <c r="AB16" s="34"/>
      <c r="AC16" s="35"/>
      <c r="AD16" s="243" t="s">
        <v>55</v>
      </c>
      <c r="AE16" s="244"/>
      <c r="AF16" s="251" t="s">
        <v>61</v>
      </c>
      <c r="AG16" s="251"/>
      <c r="AH16" s="244"/>
    </row>
    <row r="17" spans="1:34" ht="22.5" customHeight="1" thickBot="1" x14ac:dyDescent="0.2">
      <c r="A17" s="11">
        <v>8</v>
      </c>
      <c r="B17" s="232"/>
      <c r="C17" s="233"/>
      <c r="D17" s="234"/>
      <c r="E17" s="206"/>
      <c r="F17" s="207"/>
      <c r="G17" s="207"/>
      <c r="H17" s="235"/>
      <c r="I17" s="43"/>
      <c r="J17" s="138" t="s">
        <v>82</v>
      </c>
      <c r="K17" s="139"/>
      <c r="L17" s="19"/>
      <c r="M17" s="21"/>
      <c r="N17" s="138" t="s">
        <v>82</v>
      </c>
      <c r="O17" s="139"/>
      <c r="P17" s="19"/>
      <c r="Q17" s="21"/>
      <c r="R17" s="138" t="s">
        <v>82</v>
      </c>
      <c r="S17" s="139"/>
      <c r="T17" s="21"/>
      <c r="U17" s="138" t="s">
        <v>82</v>
      </c>
      <c r="V17" s="139"/>
      <c r="W17" s="25"/>
      <c r="Z17" s="245" t="s">
        <v>44</v>
      </c>
      <c r="AA17" s="246"/>
      <c r="AB17" s="36"/>
      <c r="AC17" s="37"/>
      <c r="AD17" s="245" t="s">
        <v>56</v>
      </c>
      <c r="AE17" s="246"/>
      <c r="AF17" s="247" t="s">
        <v>62</v>
      </c>
      <c r="AG17" s="247"/>
      <c r="AH17" s="246"/>
    </row>
    <row r="18" spans="1:34" ht="22.5" customHeight="1" x14ac:dyDescent="0.15">
      <c r="A18" s="11">
        <v>9</v>
      </c>
      <c r="B18" s="240"/>
      <c r="C18" s="240"/>
      <c r="D18" s="240"/>
      <c r="E18" s="206"/>
      <c r="F18" s="207"/>
      <c r="G18" s="207"/>
      <c r="H18" s="235"/>
      <c r="I18" s="43"/>
      <c r="J18" s="138" t="s">
        <v>82</v>
      </c>
      <c r="K18" s="139"/>
      <c r="L18" s="19"/>
      <c r="M18" s="21"/>
      <c r="N18" s="138" t="s">
        <v>82</v>
      </c>
      <c r="O18" s="139"/>
      <c r="P18" s="19"/>
      <c r="Q18" s="21"/>
      <c r="R18" s="138" t="s">
        <v>82</v>
      </c>
      <c r="S18" s="139"/>
      <c r="T18" s="21"/>
      <c r="U18" s="138" t="s">
        <v>82</v>
      </c>
      <c r="V18" s="139"/>
      <c r="W18" s="25"/>
    </row>
    <row r="19" spans="1:34" ht="22.5" customHeight="1" x14ac:dyDescent="0.15">
      <c r="A19" s="11">
        <v>10</v>
      </c>
      <c r="B19" s="240"/>
      <c r="C19" s="240"/>
      <c r="D19" s="240"/>
      <c r="E19" s="206"/>
      <c r="F19" s="207"/>
      <c r="G19" s="207"/>
      <c r="H19" s="235"/>
      <c r="I19" s="43"/>
      <c r="J19" s="138" t="s">
        <v>82</v>
      </c>
      <c r="K19" s="139"/>
      <c r="L19" s="19"/>
      <c r="M19" s="21"/>
      <c r="N19" s="138" t="s">
        <v>82</v>
      </c>
      <c r="O19" s="139"/>
      <c r="P19" s="19"/>
      <c r="Q19" s="21"/>
      <c r="R19" s="138" t="s">
        <v>82</v>
      </c>
      <c r="S19" s="139"/>
      <c r="T19" s="21"/>
      <c r="U19" s="138" t="s">
        <v>82</v>
      </c>
      <c r="V19" s="139"/>
      <c r="W19" s="25"/>
    </row>
    <row r="20" spans="1:34" ht="22.5" customHeight="1" x14ac:dyDescent="0.15">
      <c r="A20" s="11">
        <v>11</v>
      </c>
      <c r="B20" s="240"/>
      <c r="C20" s="240"/>
      <c r="D20" s="240"/>
      <c r="E20" s="206"/>
      <c r="F20" s="207"/>
      <c r="G20" s="207"/>
      <c r="H20" s="235"/>
      <c r="I20" s="43"/>
      <c r="J20" s="138" t="s">
        <v>82</v>
      </c>
      <c r="K20" s="139"/>
      <c r="L20" s="19"/>
      <c r="M20" s="21"/>
      <c r="N20" s="138" t="s">
        <v>82</v>
      </c>
      <c r="O20" s="139"/>
      <c r="P20" s="19"/>
      <c r="Q20" s="21"/>
      <c r="R20" s="138" t="s">
        <v>82</v>
      </c>
      <c r="S20" s="139"/>
      <c r="T20" s="21"/>
      <c r="U20" s="138" t="s">
        <v>82</v>
      </c>
      <c r="V20" s="139"/>
      <c r="W20" s="25"/>
    </row>
    <row r="21" spans="1:34" ht="22.5" customHeight="1" x14ac:dyDescent="0.15">
      <c r="A21" s="11">
        <v>12</v>
      </c>
      <c r="B21" s="240"/>
      <c r="C21" s="240"/>
      <c r="D21" s="240"/>
      <c r="E21" s="206"/>
      <c r="F21" s="207"/>
      <c r="G21" s="207"/>
      <c r="H21" s="235"/>
      <c r="I21" s="43"/>
      <c r="J21" s="138" t="s">
        <v>82</v>
      </c>
      <c r="K21" s="139"/>
      <c r="L21" s="19"/>
      <c r="M21" s="21"/>
      <c r="N21" s="138" t="s">
        <v>82</v>
      </c>
      <c r="O21" s="139"/>
      <c r="P21" s="19"/>
      <c r="Q21" s="21"/>
      <c r="R21" s="138" t="s">
        <v>82</v>
      </c>
      <c r="S21" s="139"/>
      <c r="T21" s="21"/>
      <c r="U21" s="138" t="s">
        <v>82</v>
      </c>
      <c r="V21" s="139"/>
      <c r="W21" s="25"/>
    </row>
    <row r="22" spans="1:34" ht="22.5" customHeight="1" x14ac:dyDescent="0.15">
      <c r="A22" s="11">
        <v>13</v>
      </c>
      <c r="B22" s="240"/>
      <c r="C22" s="240"/>
      <c r="D22" s="240"/>
      <c r="E22" s="206"/>
      <c r="F22" s="207"/>
      <c r="G22" s="207"/>
      <c r="H22" s="235"/>
      <c r="I22" s="43"/>
      <c r="J22" s="138" t="s">
        <v>82</v>
      </c>
      <c r="K22" s="139"/>
      <c r="L22" s="19"/>
      <c r="M22" s="21"/>
      <c r="N22" s="138" t="s">
        <v>82</v>
      </c>
      <c r="O22" s="139"/>
      <c r="P22" s="19"/>
      <c r="Q22" s="21"/>
      <c r="R22" s="138" t="s">
        <v>82</v>
      </c>
      <c r="S22" s="139"/>
      <c r="T22" s="21"/>
      <c r="U22" s="138" t="s">
        <v>82</v>
      </c>
      <c r="V22" s="139"/>
      <c r="W22" s="25"/>
    </row>
    <row r="23" spans="1:34" ht="22.5" customHeight="1" x14ac:dyDescent="0.15">
      <c r="A23" s="11">
        <v>14</v>
      </c>
      <c r="B23" s="240"/>
      <c r="C23" s="240"/>
      <c r="D23" s="240"/>
      <c r="E23" s="206"/>
      <c r="F23" s="207"/>
      <c r="G23" s="207"/>
      <c r="H23" s="235"/>
      <c r="I23" s="43"/>
      <c r="J23" s="138" t="s">
        <v>82</v>
      </c>
      <c r="K23" s="139"/>
      <c r="L23" s="19"/>
      <c r="M23" s="21"/>
      <c r="N23" s="138" t="s">
        <v>82</v>
      </c>
      <c r="O23" s="139"/>
      <c r="P23" s="19"/>
      <c r="Q23" s="21"/>
      <c r="R23" s="138" t="s">
        <v>82</v>
      </c>
      <c r="S23" s="139"/>
      <c r="T23" s="21"/>
      <c r="U23" s="138" t="s">
        <v>82</v>
      </c>
      <c r="V23" s="139"/>
      <c r="W23" s="25"/>
    </row>
    <row r="24" spans="1:34" ht="22.5" customHeight="1" x14ac:dyDescent="0.15">
      <c r="A24" s="11">
        <v>15</v>
      </c>
      <c r="B24" s="240"/>
      <c r="C24" s="240"/>
      <c r="D24" s="240"/>
      <c r="E24" s="206"/>
      <c r="F24" s="207"/>
      <c r="G24" s="207"/>
      <c r="H24" s="235"/>
      <c r="I24" s="43"/>
      <c r="J24" s="138" t="s">
        <v>82</v>
      </c>
      <c r="K24" s="139"/>
      <c r="L24" s="19"/>
      <c r="M24" s="21"/>
      <c r="N24" s="138" t="s">
        <v>82</v>
      </c>
      <c r="O24" s="139"/>
      <c r="P24" s="19"/>
      <c r="Q24" s="21"/>
      <c r="R24" s="138" t="s">
        <v>82</v>
      </c>
      <c r="S24" s="139"/>
      <c r="T24" s="21"/>
      <c r="U24" s="138" t="s">
        <v>82</v>
      </c>
      <c r="V24" s="139"/>
      <c r="W24" s="25"/>
    </row>
    <row r="25" spans="1:34" ht="22.5" customHeight="1" x14ac:dyDescent="0.15">
      <c r="A25" s="11">
        <v>16</v>
      </c>
      <c r="B25" s="240"/>
      <c r="C25" s="240"/>
      <c r="D25" s="240"/>
      <c r="E25" s="206"/>
      <c r="F25" s="207"/>
      <c r="G25" s="207"/>
      <c r="H25" s="235"/>
      <c r="I25" s="43"/>
      <c r="J25" s="138" t="s">
        <v>82</v>
      </c>
      <c r="K25" s="139"/>
      <c r="L25" s="19"/>
      <c r="M25" s="21"/>
      <c r="N25" s="138" t="s">
        <v>82</v>
      </c>
      <c r="O25" s="139"/>
      <c r="P25" s="19"/>
      <c r="Q25" s="21"/>
      <c r="R25" s="138" t="s">
        <v>82</v>
      </c>
      <c r="S25" s="139"/>
      <c r="T25" s="21"/>
      <c r="U25" s="138" t="s">
        <v>82</v>
      </c>
      <c r="V25" s="139"/>
      <c r="W25" s="25"/>
    </row>
    <row r="26" spans="1:34" ht="22.5" customHeight="1" x14ac:dyDescent="0.15">
      <c r="A26" s="11">
        <v>17</v>
      </c>
      <c r="B26" s="232"/>
      <c r="C26" s="233"/>
      <c r="D26" s="234"/>
      <c r="E26" s="206"/>
      <c r="F26" s="207"/>
      <c r="G26" s="207"/>
      <c r="H26" s="235"/>
      <c r="I26" s="43"/>
      <c r="J26" s="138" t="s">
        <v>82</v>
      </c>
      <c r="K26" s="139"/>
      <c r="L26" s="19"/>
      <c r="M26" s="21"/>
      <c r="N26" s="138" t="s">
        <v>82</v>
      </c>
      <c r="O26" s="139"/>
      <c r="P26" s="19"/>
      <c r="Q26" s="21"/>
      <c r="R26" s="138" t="s">
        <v>82</v>
      </c>
      <c r="S26" s="139"/>
      <c r="T26" s="21"/>
      <c r="U26" s="138" t="s">
        <v>82</v>
      </c>
      <c r="V26" s="139"/>
      <c r="W26" s="25"/>
    </row>
    <row r="27" spans="1:34" ht="22.5" customHeight="1" x14ac:dyDescent="0.15">
      <c r="A27" s="11">
        <v>18</v>
      </c>
      <c r="B27" s="232"/>
      <c r="C27" s="233"/>
      <c r="D27" s="234"/>
      <c r="E27" s="206"/>
      <c r="F27" s="207"/>
      <c r="G27" s="207"/>
      <c r="H27" s="235"/>
      <c r="I27" s="43"/>
      <c r="J27" s="138" t="s">
        <v>82</v>
      </c>
      <c r="K27" s="139"/>
      <c r="L27" s="19"/>
      <c r="M27" s="21"/>
      <c r="N27" s="138" t="s">
        <v>82</v>
      </c>
      <c r="O27" s="139"/>
      <c r="P27" s="19"/>
      <c r="Q27" s="21"/>
      <c r="R27" s="138" t="s">
        <v>82</v>
      </c>
      <c r="S27" s="139"/>
      <c r="T27" s="21"/>
      <c r="U27" s="138" t="s">
        <v>82</v>
      </c>
      <c r="V27" s="139"/>
      <c r="W27" s="25"/>
    </row>
    <row r="28" spans="1:34" ht="22.5" customHeight="1" x14ac:dyDescent="0.15">
      <c r="A28" s="11">
        <v>19</v>
      </c>
      <c r="B28" s="232"/>
      <c r="C28" s="233"/>
      <c r="D28" s="234"/>
      <c r="E28" s="206"/>
      <c r="F28" s="207"/>
      <c r="G28" s="207"/>
      <c r="H28" s="235"/>
      <c r="I28" s="43"/>
      <c r="J28" s="138" t="s">
        <v>82</v>
      </c>
      <c r="K28" s="139"/>
      <c r="L28" s="19"/>
      <c r="M28" s="21"/>
      <c r="N28" s="138" t="s">
        <v>82</v>
      </c>
      <c r="O28" s="139"/>
      <c r="P28" s="19"/>
      <c r="Q28" s="21"/>
      <c r="R28" s="138" t="s">
        <v>82</v>
      </c>
      <c r="S28" s="139"/>
      <c r="T28" s="21"/>
      <c r="U28" s="138" t="s">
        <v>82</v>
      </c>
      <c r="V28" s="139"/>
      <c r="W28" s="25"/>
    </row>
    <row r="29" spans="1:34" ht="22.5" customHeight="1" x14ac:dyDescent="0.15">
      <c r="A29" s="11">
        <v>20</v>
      </c>
      <c r="B29" s="232"/>
      <c r="C29" s="233"/>
      <c r="D29" s="234"/>
      <c r="E29" s="206"/>
      <c r="F29" s="207"/>
      <c r="G29" s="207"/>
      <c r="H29" s="235"/>
      <c r="I29" s="43"/>
      <c r="J29" s="138" t="s">
        <v>82</v>
      </c>
      <c r="K29" s="139"/>
      <c r="L29" s="19"/>
      <c r="M29" s="21"/>
      <c r="N29" s="138" t="s">
        <v>82</v>
      </c>
      <c r="O29" s="139"/>
      <c r="P29" s="19"/>
      <c r="Q29" s="21"/>
      <c r="R29" s="138" t="s">
        <v>82</v>
      </c>
      <c r="S29" s="139"/>
      <c r="T29" s="21"/>
      <c r="U29" s="138" t="s">
        <v>82</v>
      </c>
      <c r="V29" s="139"/>
      <c r="W29" s="25"/>
    </row>
    <row r="30" spans="1:34" ht="22.5" customHeight="1" x14ac:dyDescent="0.15">
      <c r="A30" s="11">
        <v>21</v>
      </c>
      <c r="B30" s="232"/>
      <c r="C30" s="233"/>
      <c r="D30" s="234"/>
      <c r="E30" s="206"/>
      <c r="F30" s="207"/>
      <c r="G30" s="207"/>
      <c r="H30" s="235"/>
      <c r="I30" s="43"/>
      <c r="J30" s="138" t="s">
        <v>82</v>
      </c>
      <c r="K30" s="139"/>
      <c r="L30" s="19"/>
      <c r="M30" s="21"/>
      <c r="N30" s="138" t="s">
        <v>82</v>
      </c>
      <c r="O30" s="139"/>
      <c r="P30" s="19"/>
      <c r="Q30" s="21"/>
      <c r="R30" s="138" t="s">
        <v>82</v>
      </c>
      <c r="S30" s="139"/>
      <c r="T30" s="21"/>
      <c r="U30" s="138" t="s">
        <v>82</v>
      </c>
      <c r="V30" s="139"/>
      <c r="W30" s="25"/>
    </row>
    <row r="31" spans="1:34" ht="22.5" customHeight="1" x14ac:dyDescent="0.15">
      <c r="A31" s="11">
        <v>22</v>
      </c>
      <c r="B31" s="232"/>
      <c r="C31" s="233"/>
      <c r="D31" s="234"/>
      <c r="E31" s="206"/>
      <c r="F31" s="207"/>
      <c r="G31" s="207"/>
      <c r="H31" s="235"/>
      <c r="I31" s="43"/>
      <c r="J31" s="138" t="s">
        <v>82</v>
      </c>
      <c r="K31" s="139"/>
      <c r="L31" s="19"/>
      <c r="M31" s="21"/>
      <c r="N31" s="138" t="s">
        <v>82</v>
      </c>
      <c r="O31" s="139"/>
      <c r="P31" s="19"/>
      <c r="Q31" s="21"/>
      <c r="R31" s="138" t="s">
        <v>82</v>
      </c>
      <c r="S31" s="139"/>
      <c r="T31" s="21"/>
      <c r="U31" s="138" t="s">
        <v>82</v>
      </c>
      <c r="V31" s="139"/>
      <c r="W31" s="25"/>
    </row>
    <row r="32" spans="1:34" ht="22.5" customHeight="1" x14ac:dyDescent="0.15">
      <c r="A32" s="11">
        <v>23</v>
      </c>
      <c r="B32" s="232"/>
      <c r="C32" s="233"/>
      <c r="D32" s="234"/>
      <c r="E32" s="206"/>
      <c r="F32" s="207"/>
      <c r="G32" s="207"/>
      <c r="H32" s="235"/>
      <c r="I32" s="43"/>
      <c r="J32" s="138" t="s">
        <v>82</v>
      </c>
      <c r="K32" s="139"/>
      <c r="L32" s="19"/>
      <c r="M32" s="21"/>
      <c r="N32" s="138" t="s">
        <v>82</v>
      </c>
      <c r="O32" s="139"/>
      <c r="P32" s="19"/>
      <c r="Q32" s="21"/>
      <c r="R32" s="138" t="s">
        <v>82</v>
      </c>
      <c r="S32" s="139"/>
      <c r="T32" s="21"/>
      <c r="U32" s="138" t="s">
        <v>82</v>
      </c>
      <c r="V32" s="139"/>
      <c r="W32" s="25"/>
    </row>
    <row r="33" spans="1:23" ht="22.5" customHeight="1" x14ac:dyDescent="0.15">
      <c r="A33" s="11">
        <v>24</v>
      </c>
      <c r="B33" s="232"/>
      <c r="C33" s="233"/>
      <c r="D33" s="234"/>
      <c r="E33" s="206"/>
      <c r="F33" s="207"/>
      <c r="G33" s="207"/>
      <c r="H33" s="235"/>
      <c r="I33" s="43"/>
      <c r="J33" s="138" t="s">
        <v>82</v>
      </c>
      <c r="K33" s="139"/>
      <c r="L33" s="19"/>
      <c r="M33" s="21"/>
      <c r="N33" s="138" t="s">
        <v>82</v>
      </c>
      <c r="O33" s="139"/>
      <c r="P33" s="19"/>
      <c r="Q33" s="21"/>
      <c r="R33" s="138" t="s">
        <v>82</v>
      </c>
      <c r="S33" s="139"/>
      <c r="T33" s="21"/>
      <c r="U33" s="138" t="s">
        <v>82</v>
      </c>
      <c r="V33" s="139"/>
      <c r="W33" s="25"/>
    </row>
    <row r="34" spans="1:23" ht="22.5" customHeight="1" x14ac:dyDescent="0.15">
      <c r="A34" s="11">
        <v>25</v>
      </c>
      <c r="B34" s="232"/>
      <c r="C34" s="233"/>
      <c r="D34" s="234"/>
      <c r="E34" s="206"/>
      <c r="F34" s="207"/>
      <c r="G34" s="207"/>
      <c r="H34" s="235"/>
      <c r="I34" s="43"/>
      <c r="J34" s="138" t="s">
        <v>82</v>
      </c>
      <c r="K34" s="139"/>
      <c r="L34" s="19"/>
      <c r="M34" s="21"/>
      <c r="N34" s="138" t="s">
        <v>82</v>
      </c>
      <c r="O34" s="139"/>
      <c r="P34" s="19"/>
      <c r="Q34" s="21"/>
      <c r="R34" s="138" t="s">
        <v>82</v>
      </c>
      <c r="S34" s="139"/>
      <c r="T34" s="21"/>
      <c r="U34" s="138" t="s">
        <v>82</v>
      </c>
      <c r="V34" s="139"/>
      <c r="W34" s="25"/>
    </row>
    <row r="35" spans="1:23" ht="22.5" customHeight="1" x14ac:dyDescent="0.15">
      <c r="A35" s="11">
        <v>26</v>
      </c>
      <c r="B35" s="232"/>
      <c r="C35" s="233"/>
      <c r="D35" s="234"/>
      <c r="E35" s="206"/>
      <c r="F35" s="207"/>
      <c r="G35" s="207"/>
      <c r="H35" s="235"/>
      <c r="I35" s="43"/>
      <c r="J35" s="138" t="s">
        <v>82</v>
      </c>
      <c r="K35" s="139"/>
      <c r="L35" s="19"/>
      <c r="M35" s="21"/>
      <c r="N35" s="138" t="s">
        <v>82</v>
      </c>
      <c r="O35" s="139"/>
      <c r="P35" s="19"/>
      <c r="Q35" s="21"/>
      <c r="R35" s="138" t="s">
        <v>82</v>
      </c>
      <c r="S35" s="139"/>
      <c r="T35" s="21"/>
      <c r="U35" s="138" t="s">
        <v>82</v>
      </c>
      <c r="V35" s="139"/>
      <c r="W35" s="25"/>
    </row>
    <row r="36" spans="1:23" ht="22.5" customHeight="1" x14ac:dyDescent="0.15">
      <c r="A36" s="11">
        <v>27</v>
      </c>
      <c r="B36" s="232"/>
      <c r="C36" s="233"/>
      <c r="D36" s="234"/>
      <c r="E36" s="206"/>
      <c r="F36" s="207"/>
      <c r="G36" s="207"/>
      <c r="H36" s="235"/>
      <c r="I36" s="43"/>
      <c r="J36" s="138" t="s">
        <v>82</v>
      </c>
      <c r="K36" s="139"/>
      <c r="L36" s="19"/>
      <c r="M36" s="21"/>
      <c r="N36" s="138" t="s">
        <v>82</v>
      </c>
      <c r="O36" s="139"/>
      <c r="P36" s="19"/>
      <c r="Q36" s="21"/>
      <c r="R36" s="138" t="s">
        <v>82</v>
      </c>
      <c r="S36" s="139"/>
      <c r="T36" s="21"/>
      <c r="U36" s="138" t="s">
        <v>82</v>
      </c>
      <c r="V36" s="139"/>
      <c r="W36" s="25"/>
    </row>
    <row r="37" spans="1:23" ht="22.5" customHeight="1" x14ac:dyDescent="0.15">
      <c r="A37" s="11">
        <v>28</v>
      </c>
      <c r="B37" s="232"/>
      <c r="C37" s="233"/>
      <c r="D37" s="234"/>
      <c r="E37" s="206"/>
      <c r="F37" s="207"/>
      <c r="G37" s="207"/>
      <c r="H37" s="235"/>
      <c r="I37" s="43"/>
      <c r="J37" s="138" t="s">
        <v>82</v>
      </c>
      <c r="K37" s="139"/>
      <c r="L37" s="19"/>
      <c r="M37" s="21"/>
      <c r="N37" s="138" t="s">
        <v>82</v>
      </c>
      <c r="O37" s="139"/>
      <c r="P37" s="19"/>
      <c r="Q37" s="21"/>
      <c r="R37" s="138" t="s">
        <v>82</v>
      </c>
      <c r="S37" s="139"/>
      <c r="T37" s="21"/>
      <c r="U37" s="138" t="s">
        <v>82</v>
      </c>
      <c r="V37" s="139"/>
      <c r="W37" s="25"/>
    </row>
    <row r="38" spans="1:23" ht="22.5" customHeight="1" x14ac:dyDescent="0.15">
      <c r="A38" s="11">
        <v>29</v>
      </c>
      <c r="B38" s="240"/>
      <c r="C38" s="240"/>
      <c r="D38" s="240"/>
      <c r="E38" s="206"/>
      <c r="F38" s="207"/>
      <c r="G38" s="207"/>
      <c r="H38" s="235"/>
      <c r="I38" s="43"/>
      <c r="J38" s="138" t="s">
        <v>82</v>
      </c>
      <c r="K38" s="139"/>
      <c r="L38" s="19"/>
      <c r="M38" s="21"/>
      <c r="N38" s="138" t="s">
        <v>82</v>
      </c>
      <c r="O38" s="139"/>
      <c r="P38" s="19"/>
      <c r="Q38" s="21"/>
      <c r="R38" s="138" t="s">
        <v>82</v>
      </c>
      <c r="S38" s="139"/>
      <c r="T38" s="21"/>
      <c r="U38" s="138" t="s">
        <v>82</v>
      </c>
      <c r="V38" s="139"/>
      <c r="W38" s="25"/>
    </row>
    <row r="39" spans="1:23" ht="22.5" customHeight="1" x14ac:dyDescent="0.15">
      <c r="A39" s="11">
        <v>30</v>
      </c>
      <c r="B39" s="240"/>
      <c r="C39" s="240"/>
      <c r="D39" s="240"/>
      <c r="E39" s="206"/>
      <c r="F39" s="207"/>
      <c r="G39" s="207"/>
      <c r="H39" s="235"/>
      <c r="I39" s="43"/>
      <c r="J39" s="138" t="s">
        <v>82</v>
      </c>
      <c r="K39" s="139"/>
      <c r="L39" s="19"/>
      <c r="M39" s="21"/>
      <c r="N39" s="138" t="s">
        <v>82</v>
      </c>
      <c r="O39" s="139"/>
      <c r="P39" s="19"/>
      <c r="Q39" s="21"/>
      <c r="R39" s="138" t="s">
        <v>82</v>
      </c>
      <c r="S39" s="139"/>
      <c r="T39" s="21"/>
      <c r="U39" s="138" t="s">
        <v>82</v>
      </c>
      <c r="V39" s="139"/>
      <c r="W39" s="25"/>
    </row>
    <row r="40" spans="1:23" ht="30" customHeight="1" x14ac:dyDescent="0.15">
      <c r="A40" s="131" t="s">
        <v>23</v>
      </c>
      <c r="B40" s="227"/>
      <c r="C40" s="227"/>
      <c r="D40" s="227"/>
      <c r="E40" s="227"/>
      <c r="F40" s="227"/>
      <c r="G40" s="227"/>
      <c r="H40" s="227"/>
      <c r="I40" s="228"/>
      <c r="J40" s="130">
        <f>COUNTIF(J10:J39,"■")</f>
        <v>2</v>
      </c>
      <c r="K40" s="131"/>
      <c r="L40" s="241"/>
      <c r="M40" s="242"/>
      <c r="N40" s="130">
        <f>COUNTIF(N10:N39,"■")</f>
        <v>1</v>
      </c>
      <c r="O40" s="131"/>
      <c r="P40" s="241"/>
      <c r="Q40" s="242"/>
      <c r="R40" s="130">
        <f>COUNTIF(R10:R39,"■")</f>
        <v>1</v>
      </c>
      <c r="S40" s="131"/>
      <c r="T40" s="13"/>
      <c r="U40" s="130">
        <f>COUNTIF(U10:U39,"■")</f>
        <v>1</v>
      </c>
      <c r="V40" s="131"/>
      <c r="W40" s="13"/>
    </row>
    <row r="41" spans="1:23" ht="19.899999999999999" customHeight="1" x14ac:dyDescent="0.15">
      <c r="M41" s="3"/>
      <c r="Q41" s="1"/>
    </row>
    <row r="42" spans="1:23" ht="16.149999999999999" customHeight="1" x14ac:dyDescent="0.15"/>
    <row r="43" spans="1:23" ht="16.149999999999999" customHeight="1" x14ac:dyDescent="0.15"/>
    <row r="44" spans="1:23" ht="16.149999999999999" customHeight="1" x14ac:dyDescent="0.15"/>
    <row r="45" spans="1:23" ht="19.899999999999999" customHeight="1" x14ac:dyDescent="0.15"/>
    <row r="46" spans="1:23" ht="19.899999999999999" customHeight="1" x14ac:dyDescent="0.15"/>
    <row r="47" spans="1:23" ht="19.899999999999999" customHeight="1" x14ac:dyDescent="0.15"/>
    <row r="48" spans="1:23" ht="19.899999999999999" customHeight="1" x14ac:dyDescent="0.15"/>
    <row r="49" ht="19.899999999999999" customHeight="1" x14ac:dyDescent="0.15"/>
    <row r="50" ht="19.899999999999999" customHeight="1" x14ac:dyDescent="0.15"/>
    <row r="51" ht="19.899999999999999" customHeight="1" x14ac:dyDescent="0.15"/>
    <row r="52" ht="19.899999999999999" customHeight="1" x14ac:dyDescent="0.15"/>
    <row r="53" ht="19.899999999999999" customHeight="1" x14ac:dyDescent="0.15"/>
    <row r="54" ht="19.899999999999999" customHeight="1" x14ac:dyDescent="0.15"/>
    <row r="55" ht="19.899999999999999" customHeight="1" x14ac:dyDescent="0.15"/>
    <row r="56" ht="19.899999999999999" customHeight="1" x14ac:dyDescent="0.15"/>
    <row r="57" ht="19.899999999999999" customHeight="1" x14ac:dyDescent="0.15"/>
    <row r="58" ht="19.899999999999999" customHeight="1" x14ac:dyDescent="0.15"/>
    <row r="59" ht="19.899999999999999" customHeight="1" x14ac:dyDescent="0.15"/>
    <row r="60" ht="19.899999999999999" customHeight="1" x14ac:dyDescent="0.15"/>
    <row r="61" ht="19.899999999999999" customHeight="1" x14ac:dyDescent="0.15"/>
    <row r="62" ht="19.899999999999999" customHeight="1" x14ac:dyDescent="0.15"/>
    <row r="63" ht="19.899999999999999" customHeight="1" x14ac:dyDescent="0.15"/>
    <row r="64" ht="19.899999999999999" customHeight="1" x14ac:dyDescent="0.15"/>
    <row r="65" ht="19.899999999999999" customHeight="1" x14ac:dyDescent="0.15"/>
    <row r="66" ht="19.899999999999999" customHeight="1" x14ac:dyDescent="0.15"/>
    <row r="67" ht="19.899999999999999" customHeight="1" x14ac:dyDescent="0.15"/>
    <row r="68" ht="19.899999999999999" customHeight="1" x14ac:dyDescent="0.15"/>
    <row r="69" ht="19.899999999999999" customHeight="1" x14ac:dyDescent="0.15"/>
    <row r="70" ht="19.899999999999999" customHeight="1" x14ac:dyDescent="0.15"/>
    <row r="71" ht="19.899999999999999" customHeight="1" x14ac:dyDescent="0.15"/>
    <row r="72" ht="19.899999999999999" customHeight="1" x14ac:dyDescent="0.15"/>
    <row r="73" ht="19.899999999999999" customHeight="1" x14ac:dyDescent="0.15"/>
    <row r="74" ht="19.899999999999999" customHeight="1" x14ac:dyDescent="0.15"/>
    <row r="75" ht="19.899999999999999" customHeight="1" x14ac:dyDescent="0.15"/>
  </sheetData>
  <mergeCells count="233">
    <mergeCell ref="AF17:AH17"/>
    <mergeCell ref="Z17:AA17"/>
    <mergeCell ref="AB12:AC12"/>
    <mergeCell ref="Z10:AA10"/>
    <mergeCell ref="AB10:AC10"/>
    <mergeCell ref="AD10:AE10"/>
    <mergeCell ref="AF10:AH10"/>
    <mergeCell ref="Z12:AA12"/>
    <mergeCell ref="Z13:AA13"/>
    <mergeCell ref="Z14:AA14"/>
    <mergeCell ref="Z15:AA15"/>
    <mergeCell ref="Z16:AA16"/>
    <mergeCell ref="AF12:AH12"/>
    <mergeCell ref="AF13:AH13"/>
    <mergeCell ref="AF14:AH14"/>
    <mergeCell ref="AF15:AH15"/>
    <mergeCell ref="AF16:AH16"/>
    <mergeCell ref="AB13:AC13"/>
    <mergeCell ref="AB14:AC14"/>
    <mergeCell ref="AB15:AC15"/>
    <mergeCell ref="AD12:AE12"/>
    <mergeCell ref="B39:D39"/>
    <mergeCell ref="E39:H39"/>
    <mergeCell ref="J39:K39"/>
    <mergeCell ref="N39:O39"/>
    <mergeCell ref="R39:S39"/>
    <mergeCell ref="B38:D38"/>
    <mergeCell ref="E38:H38"/>
    <mergeCell ref="J38:K38"/>
    <mergeCell ref="N38:O38"/>
    <mergeCell ref="R38:S38"/>
    <mergeCell ref="J40:K40"/>
    <mergeCell ref="L40:M40"/>
    <mergeCell ref="N40:O40"/>
    <mergeCell ref="P40:Q40"/>
    <mergeCell ref="R40:S40"/>
    <mergeCell ref="U38:V38"/>
    <mergeCell ref="J37:K37"/>
    <mergeCell ref="AD13:AE13"/>
    <mergeCell ref="AD14:AE14"/>
    <mergeCell ref="AD15:AE15"/>
    <mergeCell ref="AD16:AE16"/>
    <mergeCell ref="U40:V40"/>
    <mergeCell ref="U39:V39"/>
    <mergeCell ref="AD17:AE17"/>
    <mergeCell ref="N37:O37"/>
    <mergeCell ref="R37:S37"/>
    <mergeCell ref="U37:V37"/>
    <mergeCell ref="B36:D36"/>
    <mergeCell ref="E36:H36"/>
    <mergeCell ref="J36:K36"/>
    <mergeCell ref="N36:O36"/>
    <mergeCell ref="R36:S36"/>
    <mergeCell ref="U36:V36"/>
    <mergeCell ref="B37:D37"/>
    <mergeCell ref="E37:H37"/>
    <mergeCell ref="B35:D35"/>
    <mergeCell ref="E35:H35"/>
    <mergeCell ref="J35:K35"/>
    <mergeCell ref="N35:O35"/>
    <mergeCell ref="R35:S35"/>
    <mergeCell ref="U35:V35"/>
    <mergeCell ref="B34:D34"/>
    <mergeCell ref="E34:H34"/>
    <mergeCell ref="J34:K34"/>
    <mergeCell ref="N34:O34"/>
    <mergeCell ref="R34:S34"/>
    <mergeCell ref="U34:V34"/>
    <mergeCell ref="B33:D33"/>
    <mergeCell ref="E33:H33"/>
    <mergeCell ref="J33:K33"/>
    <mergeCell ref="N33:O33"/>
    <mergeCell ref="R33:S33"/>
    <mergeCell ref="U33:V33"/>
    <mergeCell ref="B32:D32"/>
    <mergeCell ref="E32:H32"/>
    <mergeCell ref="J32:K32"/>
    <mergeCell ref="N32:O32"/>
    <mergeCell ref="R32:S32"/>
    <mergeCell ref="U32:V32"/>
    <mergeCell ref="B31:D31"/>
    <mergeCell ref="E31:H31"/>
    <mergeCell ref="J31:K31"/>
    <mergeCell ref="N31:O31"/>
    <mergeCell ref="R31:S31"/>
    <mergeCell ref="U31:V31"/>
    <mergeCell ref="B30:D30"/>
    <mergeCell ref="E30:H30"/>
    <mergeCell ref="J30:K30"/>
    <mergeCell ref="N30:O30"/>
    <mergeCell ref="R30:S30"/>
    <mergeCell ref="U30:V30"/>
    <mergeCell ref="B29:D29"/>
    <mergeCell ref="E29:H29"/>
    <mergeCell ref="J29:K29"/>
    <mergeCell ref="N29:O29"/>
    <mergeCell ref="R29:S29"/>
    <mergeCell ref="U29:V29"/>
    <mergeCell ref="B28:D28"/>
    <mergeCell ref="E28:H28"/>
    <mergeCell ref="J28:K28"/>
    <mergeCell ref="N28:O28"/>
    <mergeCell ref="R28:S28"/>
    <mergeCell ref="U28:V28"/>
    <mergeCell ref="B27:D27"/>
    <mergeCell ref="E27:H27"/>
    <mergeCell ref="J27:K27"/>
    <mergeCell ref="N27:O27"/>
    <mergeCell ref="R27:S27"/>
    <mergeCell ref="U27:V27"/>
    <mergeCell ref="B26:D26"/>
    <mergeCell ref="E26:H26"/>
    <mergeCell ref="J26:K26"/>
    <mergeCell ref="N26:O26"/>
    <mergeCell ref="R26:S26"/>
    <mergeCell ref="U26:V26"/>
    <mergeCell ref="B25:D25"/>
    <mergeCell ref="E25:H25"/>
    <mergeCell ref="J25:K25"/>
    <mergeCell ref="N25:O25"/>
    <mergeCell ref="R25:S25"/>
    <mergeCell ref="U25:V25"/>
    <mergeCell ref="B24:D24"/>
    <mergeCell ref="E24:H24"/>
    <mergeCell ref="J24:K24"/>
    <mergeCell ref="N24:O24"/>
    <mergeCell ref="R24:S24"/>
    <mergeCell ref="U24:V24"/>
    <mergeCell ref="B23:D23"/>
    <mergeCell ref="E23:H23"/>
    <mergeCell ref="J23:K23"/>
    <mergeCell ref="N23:O23"/>
    <mergeCell ref="R23:S23"/>
    <mergeCell ref="U23:V23"/>
    <mergeCell ref="B22:D22"/>
    <mergeCell ref="E22:H22"/>
    <mergeCell ref="J22:K22"/>
    <mergeCell ref="N22:O22"/>
    <mergeCell ref="R22:S22"/>
    <mergeCell ref="U22:V22"/>
    <mergeCell ref="B21:D21"/>
    <mergeCell ref="E21:H21"/>
    <mergeCell ref="J21:K21"/>
    <mergeCell ref="N21:O21"/>
    <mergeCell ref="R21:S21"/>
    <mergeCell ref="U21:V21"/>
    <mergeCell ref="B20:D20"/>
    <mergeCell ref="E20:H20"/>
    <mergeCell ref="J20:K20"/>
    <mergeCell ref="N20:O20"/>
    <mergeCell ref="R20:S20"/>
    <mergeCell ref="U20:V20"/>
    <mergeCell ref="B19:D19"/>
    <mergeCell ref="E19:H19"/>
    <mergeCell ref="J19:K19"/>
    <mergeCell ref="N19:O19"/>
    <mergeCell ref="R19:S19"/>
    <mergeCell ref="U19:V19"/>
    <mergeCell ref="B18:D18"/>
    <mergeCell ref="E18:H18"/>
    <mergeCell ref="J18:K18"/>
    <mergeCell ref="N18:O18"/>
    <mergeCell ref="R18:S18"/>
    <mergeCell ref="U18:V18"/>
    <mergeCell ref="B17:D17"/>
    <mergeCell ref="E17:H17"/>
    <mergeCell ref="J17:K17"/>
    <mergeCell ref="N17:O17"/>
    <mergeCell ref="R17:S17"/>
    <mergeCell ref="U17:V17"/>
    <mergeCell ref="B16:D16"/>
    <mergeCell ref="E16:H16"/>
    <mergeCell ref="J16:K16"/>
    <mergeCell ref="N16:O16"/>
    <mergeCell ref="R16:S16"/>
    <mergeCell ref="U16:V16"/>
    <mergeCell ref="B15:D15"/>
    <mergeCell ref="E15:H15"/>
    <mergeCell ref="J15:K15"/>
    <mergeCell ref="N15:O15"/>
    <mergeCell ref="R15:S15"/>
    <mergeCell ref="U15:V15"/>
    <mergeCell ref="N14:O14"/>
    <mergeCell ref="R14:S14"/>
    <mergeCell ref="U14:V14"/>
    <mergeCell ref="B13:D13"/>
    <mergeCell ref="E13:H13"/>
    <mergeCell ref="J13:K13"/>
    <mergeCell ref="N13:O13"/>
    <mergeCell ref="R13:S13"/>
    <mergeCell ref="U13:V13"/>
    <mergeCell ref="B10:D10"/>
    <mergeCell ref="E10:H10"/>
    <mergeCell ref="J10:K10"/>
    <mergeCell ref="N10:O10"/>
    <mergeCell ref="R10:S10"/>
    <mergeCell ref="U10:V10"/>
    <mergeCell ref="A40:I40"/>
    <mergeCell ref="R8:T8"/>
    <mergeCell ref="U8:W8"/>
    <mergeCell ref="B11:D11"/>
    <mergeCell ref="E11:H11"/>
    <mergeCell ref="J11:K11"/>
    <mergeCell ref="B12:D12"/>
    <mergeCell ref="E12:H12"/>
    <mergeCell ref="J12:K12"/>
    <mergeCell ref="N12:O12"/>
    <mergeCell ref="R12:S12"/>
    <mergeCell ref="U12:V12"/>
    <mergeCell ref="N11:O11"/>
    <mergeCell ref="R11:S11"/>
    <mergeCell ref="U11:V11"/>
    <mergeCell ref="B14:D14"/>
    <mergeCell ref="E14:H14"/>
    <mergeCell ref="J14:K14"/>
    <mergeCell ref="Z8:AH9"/>
    <mergeCell ref="J9:K9"/>
    <mergeCell ref="N9:O9"/>
    <mergeCell ref="R9:S9"/>
    <mergeCell ref="U9:V9"/>
    <mergeCell ref="T1:W1"/>
    <mergeCell ref="A3:V3"/>
    <mergeCell ref="Q5:R5"/>
    <mergeCell ref="S5:W5"/>
    <mergeCell ref="A7:A9"/>
    <mergeCell ref="B7:D9"/>
    <mergeCell ref="E7:H9"/>
    <mergeCell ref="J7:W7"/>
    <mergeCell ref="J8:Q8"/>
    <mergeCell ref="A6:B6"/>
    <mergeCell ref="C6:D6"/>
    <mergeCell ref="G6:H6"/>
    <mergeCell ref="I7:I9"/>
  </mergeCells>
  <phoneticPr fontId="2"/>
  <dataValidations count="3">
    <dataValidation type="list" allowBlank="1" showInputMessage="1" showErrorMessage="1" sqref="M10:M39 Q10:Q39 T10:T39 W10:W39" xr:uid="{A33993A3-E41F-483D-820C-341617756972}">
      <formula1>"1,2,3,4"</formula1>
    </dataValidation>
    <dataValidation type="list" allowBlank="1" showInputMessage="1" showErrorMessage="1" sqref="J10:K39 U10:V39 R10:S39 N10:O39" xr:uid="{49767C84-5EB9-4B19-85A1-72794F8AE217}">
      <formula1>$Y$1:$Y$2</formula1>
    </dataValidation>
    <dataValidation type="list" allowBlank="1" showInputMessage="1" showErrorMessage="1" sqref="I10:I39" xr:uid="{A7C3F0A1-E829-4B90-A939-B7AF49CA3F89}">
      <formula1>"4月,5月,6月,7月,8月,9月,10月,11月,12月,1月,2月,3月"</formula1>
    </dataValidation>
  </dataValidations>
  <printOptions horizontalCentered="1" verticalCentered="1"/>
  <pageMargins left="0.9055118110236221" right="0.78740157480314965" top="0.78740157480314965" bottom="0.78740157480314965" header="0.51181102362204722" footer="0.51181102362204722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申請書兼請求書（様式第１号）</vt:lpstr>
      <vt:lpstr>実施者名簿（様式第１号の２）</vt:lpstr>
      <vt:lpstr>【見本】申請書兼請求書（様式第１号） </vt:lpstr>
      <vt:lpstr>【見本】実施者名簿（様式第１号の２）</vt:lpstr>
      <vt:lpstr>'【見本】実施者名簿（様式第１号の２）'!Print_Area</vt:lpstr>
      <vt:lpstr>'【見本】申請書兼請求書（様式第１号） '!Print_Area</vt:lpstr>
      <vt:lpstr>'実施者名簿（様式第１号の２）'!Print_Area</vt:lpstr>
      <vt:lpstr>'申請書兼請求書（様式第１号）'!Print_Area</vt:lpstr>
    </vt:vector>
  </TitlesOfParts>
  <Company>金光町役場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U000040</dc:creator>
  <cp:lastModifiedBy>岡本　舞</cp:lastModifiedBy>
  <cp:lastPrinted>2026-03-24T05:18:58Z</cp:lastPrinted>
  <dcterms:created xsi:type="dcterms:W3CDTF">2005-02-17T07:28:26Z</dcterms:created>
  <dcterms:modified xsi:type="dcterms:W3CDTF">2026-06-22T07:46:30Z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00080006020000000000010262610207e700050004a000</vt:lpwstr>
  </property>
</Properties>
</file>