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codeName="ThisWorkbook"/>
  <xr:revisionPtr revIDLastSave="0" documentId="13_ncr:1_{4EBDDD09-465C-4383-BEFC-2573A727F19A}" xr6:coauthVersionLast="36" xr6:coauthVersionMax="47" xr10:uidLastSave="{00000000-0000-0000-0000-000000000000}"/>
  <workbookProtection workbookAlgorithmName="SHA-512" workbookHashValue="Xp8ZWHIEg15zo4UrGtXUFRESg71DIWkRzHgj27Kc0wY79V4B0DDGDLai8Yfi9qRxWClHUeisji5Td/VYdQUn5w==" workbookSaltValue="h5eMHVMcUdjvf+lx+ko1sg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9" state="hidden" r:id="rId2"/>
  </sheets>
  <definedNames>
    <definedName name="_xlnm.Print_Area" localSheetId="0">入力シート!$A$1:$AB$157</definedName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</workbook>
</file>

<file path=xl/calcChain.xml><?xml version="1.0" encoding="utf-8"?>
<calcChain xmlns="http://schemas.openxmlformats.org/spreadsheetml/2006/main">
  <c r="A113" i="7" l="1"/>
  <c r="A111" i="7"/>
  <c r="A106" i="7"/>
  <c r="A104" i="7"/>
  <c r="A102" i="7"/>
  <c r="A93" i="7"/>
  <c r="A91" i="7"/>
  <c r="A89" i="7"/>
  <c r="A87" i="7"/>
  <c r="A85" i="7"/>
  <c r="A77" i="7"/>
  <c r="A57" i="7"/>
  <c r="A55" i="7"/>
  <c r="A53" i="7"/>
  <c r="A51" i="7"/>
  <c r="A49" i="7"/>
  <c r="A41" i="7"/>
  <c r="A21" i="7"/>
  <c r="J114" i="7" l="1"/>
  <c r="J107" i="7"/>
  <c r="J22" i="7" l="1"/>
  <c r="D115" i="7" l="1"/>
  <c r="D104" i="7"/>
  <c r="D106" i="7" s="1"/>
  <c r="A2" i="9" l="1"/>
  <c r="A1" i="9"/>
</calcChain>
</file>

<file path=xl/sharedStrings.xml><?xml version="1.0" encoding="utf-8"?>
<sst xmlns="http://schemas.openxmlformats.org/spreadsheetml/2006/main" count="187" uniqueCount="170">
  <si>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</si>
  <si>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</si>
  <si>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</si>
  <si>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</si>
  <si>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</si>
  <si>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</si>
  <si>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</si>
  <si>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</si>
  <si>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</si>
  <si>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</si>
  <si>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</si>
  <si>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</si>
  <si>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</si>
  <si>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</si>
  <si>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</si>
  <si>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</si>
  <si>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</si>
  <si>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</si>
  <si>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</si>
  <si>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</si>
  <si>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</si>
  <si>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</si>
  <si>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</si>
  <si>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</si>
  <si>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</si>
  <si>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</si>
  <si>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</si>
  <si>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</si>
  <si>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</si>
  <si>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</si>
  <si>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</si>
  <si>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</si>
  <si>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</si>
  <si>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</si>
  <si>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</si>
  <si>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</si>
  <si>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</si>
  <si>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</si>
  <si>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</si>
  <si>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</si>
  <si>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</si>
  <si>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</si>
  <si>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</si>
  <si>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</si>
  <si>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</si>
  <si>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</si>
  <si>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</si>
  <si>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</si>
  <si>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</si>
  <si>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</si>
  <si>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</si>
  <si>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</si>
  <si>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</si>
  <si>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</si>
  <si>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</si>
  <si>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</si>
  <si>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</si>
  <si>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</si>
  <si>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</si>
  <si>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</si>
  <si>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</si>
  <si>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</si>
  <si>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</si>
  <si>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</si>
  <si>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</si>
  <si>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</si>
  <si>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</si>
  <si>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</si>
  <si>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</si>
  <si>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</si>
  <si>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</si>
  <si>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経審の審査基準日</t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</si>
  <si>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</si>
  <si>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</si>
  <si>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</si>
  <si>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</si>
  <si>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</si>
  <si>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</si>
  <si>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</si>
  <si>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</si>
  <si>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</si>
  <si>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</si>
  <si>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</si>
  <si>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</si>
  <si>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</si>
  <si>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</si>
  <si>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</si>
  <si>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</si>
  <si>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</si>
  <si>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</si>
  <si>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</si>
  <si>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</si>
  <si>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</si>
  <si>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</si>
  <si>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</si>
  <si>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</si>
  <si>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</si>
  <si>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</si>
  <si>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</si>
  <si>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</si>
  <si>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</si>
  <si>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</si>
  <si>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</si>
  <si>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</si>
  <si>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</si>
  <si>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</si>
  <si>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</si>
  <si>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</si>
  <si>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</si>
  <si>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</si>
  <si>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</si>
  <si>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</si>
  <si>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</si>
  <si>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例)株式会社鈴木組　関西営業所
正式名称で入力してください。支店・営業所名は、１文字空けて入力してください。</t>
    <rPh sb="10" eb="12">
      <t>カンサイ</t>
    </rPh>
    <phoneticPr fontId="4"/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</si>
  <si>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</si>
  <si>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業種区分</t>
    <phoneticPr fontId="4"/>
  </si>
  <si>
    <t>南あわじ市と契約する営業所の許可区分</t>
    <rPh sb="14" eb="18">
      <t>キョカクブン</t>
    </rPh>
    <phoneticPr fontId="4"/>
  </si>
  <si>
    <t>土木一式工事</t>
  </si>
  <si>
    <t>建築一式工事</t>
  </si>
  <si>
    <t>大工工事</t>
  </si>
  <si>
    <t>左官工事</t>
  </si>
  <si>
    <t>050</t>
    <phoneticPr fontId="4"/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</si>
  <si>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</si>
  <si>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</si>
  <si>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</si>
  <si>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</si>
  <si>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</si>
  <si>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</si>
  <si>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</si>
  <si>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</si>
  <si>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</si>
  <si>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</si>
  <si>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</si>
  <si>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</si>
  <si>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</si>
  <si>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</si>
  <si>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</si>
  <si>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</si>
  <si>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</si>
  <si>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</si>
  <si>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</si>
  <si>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</si>
  <si>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</si>
  <si>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</si>
  <si>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</si>
  <si>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</si>
  <si>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290</t>
    <phoneticPr fontId="4"/>
  </si>
  <si>
    <t>解体</t>
    <rPh sb="0" eb="2">
      <t>カイタイ</t>
    </rPh>
    <phoneticPr fontId="4"/>
  </si>
  <si>
    <t>総合評定値(P)</t>
    <phoneticPr fontId="4"/>
  </si>
  <si>
    <t>南あわじ市 一般競争（指名競争）参加資格審査申請書変更届</t>
    <rPh sb="0" eb="1">
      <t>ミナミ</t>
    </rPh>
    <rPh sb="4" eb="5">
      <t>シ</t>
    </rPh>
    <rPh sb="6" eb="8">
      <t>イッパン</t>
    </rPh>
    <rPh sb="8" eb="10">
      <t>キョウソウ</t>
    </rPh>
    <rPh sb="11" eb="13">
      <t>シメイ</t>
    </rPh>
    <rPh sb="13" eb="15">
      <t>キョウソウ</t>
    </rPh>
    <rPh sb="16" eb="18">
      <t>サンカ</t>
    </rPh>
    <rPh sb="18" eb="20">
      <t>シカク</t>
    </rPh>
    <rPh sb="20" eb="22">
      <t>シンサ</t>
    </rPh>
    <rPh sb="22" eb="25">
      <t>シンセイショ</t>
    </rPh>
    <rPh sb="25" eb="27">
      <t>ヘンコウ</t>
    </rPh>
    <rPh sb="27" eb="28">
      <t>トドケ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</si>
  <si>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</si>
  <si>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</si>
  <si>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</si>
  <si>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</si>
  <si>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</si>
  <si>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メールアドレス</t>
    <phoneticPr fontId="5"/>
  </si>
  <si>
    <t>C.契約する営業所情報</t>
    <phoneticPr fontId="4"/>
  </si>
  <si>
    <t>代表者氏名フリガナ</t>
    <rPh sb="0" eb="3">
      <t>ダイヒョウシャ</t>
    </rPh>
    <rPh sb="3" eb="5">
      <t>シメイ</t>
    </rPh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</si>
  <si>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</si>
  <si>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</si>
  <si>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</si>
  <si>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例)2023/4/1、R5/4/1</t>
    <phoneticPr fontId="4"/>
  </si>
  <si>
    <t>例)2023/4/1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</si>
  <si>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</si>
  <si>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経営事項審査結果表を基に、南あわじ市と契約する営業所の許可区分、総合評定値(P)欄を入力してください。
南あわじ市と契約する営業所の許可区分欄は、リストから選択してください。</t>
    <rPh sb="34" eb="37">
      <t>ヒョウテイチ</t>
    </rPh>
    <rPh sb="40" eb="41">
      <t>ラン</t>
    </rPh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</si>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</sst>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2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177" fontId="6" fillId="0" borderId="0" xfId="1" applyNumberFormat="1" applyFont="1" applyAlignment="1">
      <alignment horizontal="right" vertical="top"/>
    </xf>
    <xf numFmtId="0" fontId="19" fillId="0" borderId="0" xfId="2" applyFont="1">
      <alignment vertical="center"/>
    </xf>
    <xf numFmtId="0" fontId="3" fillId="0" borderId="0" xfId="1" applyFont="1">
      <alignment vertical="center"/>
    </xf>
    <xf numFmtId="0" fontId="3" fillId="0" borderId="0" xfId="2" applyFont="1" applyAlignment="1">
      <alignment horizontal="left"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2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0" xfId="1" applyFont="1" applyAlignment="1">
      <alignment horizontal="left" vertical="center"/>
    </xf>
    <xf numFmtId="0" fontId="3" fillId="0" borderId="7" xfId="2" applyFont="1" applyBorder="1">
      <alignment vertical="center"/>
    </xf>
    <xf numFmtId="181" fontId="12" fillId="0" borderId="0" xfId="0" applyNumberFormat="1" applyFont="1" applyAlignment="1">
      <alignment vertical="top"/>
    </xf>
    <xf numFmtId="180" fontId="3" fillId="0" borderId="0" xfId="0" applyNumberFormat="1" applyFont="1">
      <alignment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10" xfId="2" applyFont="1" applyBorder="1">
      <alignment vertical="center"/>
    </xf>
    <xf numFmtId="0" fontId="3" fillId="0" borderId="9" xfId="2" applyFont="1" applyBorder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180" fontId="3" fillId="0" borderId="0" xfId="2" applyNumberFormat="1" applyFont="1">
      <alignment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177" fontId="3" fillId="0" borderId="0" xfId="1" applyNumberFormat="1" applyFont="1" applyAlignment="1">
      <alignment vertical="top"/>
    </xf>
    <xf numFmtId="0" fontId="3" fillId="0" borderId="0" xfId="2" applyFont="1" applyAlignment="1">
      <alignment horizontal="distributed" vertical="center"/>
    </xf>
    <xf numFmtId="0" fontId="3" fillId="0" borderId="0" xfId="2" applyFont="1" applyFill="1" applyAlignment="1">
      <alignment vertical="center" shrinkToFit="1"/>
    </xf>
    <xf numFmtId="0" fontId="3" fillId="0" borderId="0" xfId="2" applyFont="1" applyBorder="1" applyAlignment="1">
      <alignment horizontal="distributed" vertical="center"/>
    </xf>
    <xf numFmtId="38" fontId="17" fillId="2" borderId="17" xfId="1" applyNumberFormat="1" applyFont="1" applyFill="1" applyBorder="1" applyAlignment="1" applyProtection="1">
      <alignment horizontal="right" vertical="center"/>
      <protection locked="0"/>
    </xf>
    <xf numFmtId="49" fontId="17" fillId="2" borderId="18" xfId="1" applyNumberFormat="1" applyFont="1" applyFill="1" applyBorder="1" applyAlignment="1" applyProtection="1">
      <alignment horizontal="right" vertical="center"/>
      <protection locked="0"/>
    </xf>
    <xf numFmtId="49" fontId="17" fillId="2" borderId="22" xfId="1" applyNumberFormat="1" applyFont="1" applyFill="1" applyBorder="1" applyAlignment="1" applyProtection="1">
      <alignment horizontal="right" vertical="center"/>
      <protection locked="0"/>
    </xf>
    <xf numFmtId="49" fontId="3" fillId="0" borderId="28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49" fontId="3" fillId="0" borderId="30" xfId="0" applyNumberFormat="1" applyFont="1" applyBorder="1" applyAlignment="1">
      <alignment vertical="center" wrapText="1"/>
    </xf>
    <xf numFmtId="38" fontId="17" fillId="2" borderId="10" xfId="1" applyNumberFormat="1" applyFont="1" applyFill="1" applyBorder="1" applyAlignment="1" applyProtection="1">
      <alignment horizontal="right" vertical="center"/>
      <protection locked="0"/>
    </xf>
    <xf numFmtId="49" fontId="17" fillId="2" borderId="9" xfId="1" applyNumberFormat="1" applyFont="1" applyFill="1" applyBorder="1" applyAlignment="1" applyProtection="1">
      <alignment horizontal="right" vertical="center"/>
      <protection locked="0"/>
    </xf>
    <xf numFmtId="49" fontId="17" fillId="2" borderId="19" xfId="1" applyNumberFormat="1" applyFont="1" applyFill="1" applyBorder="1" applyAlignment="1" applyProtection="1">
      <alignment horizontal="right" vertical="center"/>
      <protection locked="0"/>
    </xf>
    <xf numFmtId="49" fontId="17" fillId="2" borderId="17" xfId="1" applyNumberFormat="1" applyFont="1" applyFill="1" applyBorder="1" applyAlignment="1" applyProtection="1">
      <alignment horizontal="left" vertical="center"/>
      <protection locked="0"/>
    </xf>
    <xf numFmtId="49" fontId="17" fillId="2" borderId="18" xfId="1" applyNumberFormat="1" applyFont="1" applyFill="1" applyBorder="1" applyAlignment="1" applyProtection="1">
      <alignment horizontal="left" vertical="center"/>
      <protection locked="0"/>
    </xf>
    <xf numFmtId="49" fontId="17" fillId="2" borderId="11" xfId="1" applyNumberFormat="1" applyFont="1" applyFill="1" applyBorder="1" applyAlignment="1" applyProtection="1">
      <alignment horizontal="left" vertical="center"/>
      <protection locked="0"/>
    </xf>
    <xf numFmtId="38" fontId="17" fillId="2" borderId="20" xfId="1" applyNumberFormat="1" applyFont="1" applyFill="1" applyBorder="1" applyAlignment="1" applyProtection="1">
      <alignment horizontal="right" vertical="center"/>
      <protection locked="0"/>
    </xf>
    <xf numFmtId="49" fontId="17" fillId="2" borderId="23" xfId="1" applyNumberFormat="1" applyFont="1" applyFill="1" applyBorder="1" applyAlignment="1" applyProtection="1">
      <alignment horizontal="right" vertical="center"/>
      <protection locked="0"/>
    </xf>
    <xf numFmtId="49" fontId="17" fillId="2" borderId="24" xfId="1" applyNumberFormat="1" applyFont="1" applyFill="1" applyBorder="1" applyAlignment="1" applyProtection="1">
      <alignment horizontal="right" vertical="center"/>
      <protection locked="0"/>
    </xf>
    <xf numFmtId="49" fontId="17" fillId="2" borderId="20" xfId="1" applyNumberFormat="1" applyFont="1" applyFill="1" applyBorder="1" applyAlignment="1" applyProtection="1">
      <alignment horizontal="left" vertical="center"/>
      <protection locked="0"/>
    </xf>
    <xf numFmtId="49" fontId="17" fillId="2" borderId="23" xfId="1" applyNumberFormat="1" applyFont="1" applyFill="1" applyBorder="1" applyAlignment="1" applyProtection="1">
      <alignment horizontal="left" vertical="center"/>
      <protection locked="0"/>
    </xf>
    <xf numFmtId="49" fontId="17" fillId="2" borderId="21" xfId="1" applyNumberFormat="1" applyFont="1" applyFill="1" applyBorder="1" applyAlignment="1" applyProtection="1">
      <alignment horizontal="left" vertical="center"/>
      <protection locked="0"/>
    </xf>
    <xf numFmtId="49" fontId="3" fillId="0" borderId="29" xfId="0" applyNumberFormat="1" applyFont="1" applyBorder="1" applyAlignment="1">
      <alignment vertical="center" wrapText="1"/>
    </xf>
    <xf numFmtId="49" fontId="17" fillId="2" borderId="10" xfId="1" applyNumberFormat="1" applyFont="1" applyFill="1" applyBorder="1" applyAlignment="1" applyProtection="1">
      <alignment horizontal="left" vertical="center"/>
      <protection locked="0"/>
    </xf>
    <xf numFmtId="49" fontId="17" fillId="2" borderId="9" xfId="1" applyNumberFormat="1" applyFont="1" applyFill="1" applyBorder="1" applyAlignment="1" applyProtection="1">
      <alignment horizontal="left" vertical="center"/>
      <protection locked="0"/>
    </xf>
    <xf numFmtId="49" fontId="17" fillId="2" borderId="35" xfId="1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  <xf numFmtId="176" fontId="14" fillId="0" borderId="1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7" fontId="6" fillId="0" borderId="0" xfId="1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3" fillId="0" borderId="0" xfId="2" applyFont="1" applyAlignment="1">
      <alignment horizontal="distributed" vertical="center"/>
    </xf>
    <xf numFmtId="0" fontId="3" fillId="2" borderId="0" xfId="2" applyFont="1" applyFill="1" applyAlignment="1" applyProtection="1">
      <alignment vertical="center" shrinkToFit="1"/>
      <protection locked="0"/>
    </xf>
    <xf numFmtId="0" fontId="3" fillId="0" borderId="0" xfId="2" applyFont="1" applyBorder="1" applyAlignment="1">
      <alignment horizontal="distributed"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3</xdr:row>
      <xdr:rowOff>81429</xdr:rowOff>
    </xdr:from>
    <xdr:to>
      <xdr:col>9</xdr:col>
      <xdr:colOff>510988</xdr:colOff>
      <xdr:row>7</xdr:row>
      <xdr:rowOff>459440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56E1415B-ADAE-4D89-B09B-1CD23323DA97}"/>
            </a:ext>
          </a:extLst>
        </xdr:cNvPr>
        <xdr:cNvSpPr/>
      </xdr:nvSpPr>
      <xdr:spPr>
        <a:xfrm>
          <a:off x="302559" y="809811"/>
          <a:ext cx="2796988" cy="1677894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8"/>
  <sheetViews>
    <sheetView showGridLines="0" tabSelected="1" view="pageBreakPreview" topLeftCell="B1" zoomScale="85" zoomScaleNormal="100" zoomScaleSheetLayoutView="85" workbookViewId="0">
      <selection activeCell="B1" sqref="B1"/>
    </sheetView>
  </sheetViews>
  <sheetFormatPr defaultColWidth="9" defaultRowHeight="13.5" x14ac:dyDescent="0.15"/>
  <cols>
    <col min="1" max="1" width="5.25" style="1" hidden="1" customWidth="1"/>
    <col min="2" max="2" width="1.625" style="1" customWidth="1"/>
    <col min="3" max="3" width="2.625" style="1" customWidth="1"/>
    <col min="4" max="4" width="5.625" style="1" customWidth="1"/>
    <col min="5" max="5" width="4.75" style="1" customWidth="1"/>
    <col min="6" max="7" width="6.625" style="1" customWidth="1"/>
    <col min="8" max="8" width="4.625" style="1" customWidth="1"/>
    <col min="9" max="9" width="1.625" style="1" customWidth="1"/>
    <col min="10" max="11" width="7.625" style="1" customWidth="1"/>
    <col min="12" max="12" width="9.5" style="1" customWidth="1"/>
    <col min="13" max="13" width="4.75" style="1" customWidth="1"/>
    <col min="14" max="14" width="7.5" style="1" customWidth="1"/>
    <col min="15" max="15" width="3.375" style="1" customWidth="1"/>
    <col min="16" max="19" width="6" style="1" customWidth="1"/>
    <col min="20" max="20" width="3.875" style="1" customWidth="1"/>
    <col min="21" max="21" width="8.125" style="1" customWidth="1"/>
    <col min="22" max="25" width="3.875" style="1" customWidth="1"/>
    <col min="26" max="26" width="2.625" style="1" customWidth="1"/>
    <col min="27" max="27" width="3.625" style="1" customWidth="1"/>
    <col min="28" max="28" width="9.375" style="1" customWidth="1"/>
    <col min="29" max="16384" width="9" style="1"/>
  </cols>
  <sheetData>
    <row r="1" spans="1:27" ht="30" customHeight="1" x14ac:dyDescent="0.15">
      <c r="A1" s="2"/>
      <c r="B1" s="2"/>
      <c r="C1" s="3" t="s">
        <v>149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5"/>
      <c r="U1" s="5"/>
      <c r="V1" s="5"/>
      <c r="W1" s="146">
        <v>45017</v>
      </c>
      <c r="X1" s="146"/>
      <c r="Y1" s="146"/>
      <c r="Z1" s="146"/>
      <c r="AA1" s="5"/>
    </row>
    <row r="2" spans="1:27" ht="15.75" hidden="1" customHeight="1" x14ac:dyDescent="0.15">
      <c r="A2" s="2"/>
      <c r="B2" s="2"/>
      <c r="C2" s="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6"/>
      <c r="T2" s="6"/>
      <c r="U2" s="6"/>
      <c r="V2" s="6"/>
      <c r="W2" s="6"/>
      <c r="X2" s="6"/>
      <c r="Y2" s="6"/>
      <c r="Z2" s="6"/>
      <c r="AA2" s="5"/>
    </row>
    <row r="3" spans="1:27" ht="27" customHeight="1" x14ac:dyDescent="0.15">
      <c r="A3" s="8"/>
      <c r="B3" s="8"/>
      <c r="C3" s="9" t="s">
        <v>165</v>
      </c>
    </row>
    <row r="4" spans="1:27" ht="42" customHeight="1" x14ac:dyDescent="0.15">
      <c r="A4" s="8"/>
      <c r="B4" s="8"/>
      <c r="M4" s="149" t="s">
        <v>166</v>
      </c>
      <c r="N4" s="149"/>
      <c r="P4" s="150"/>
      <c r="Q4" s="150"/>
      <c r="R4" s="150"/>
      <c r="S4" s="150"/>
      <c r="T4" s="150"/>
      <c r="U4" s="150"/>
      <c r="V4" s="150"/>
      <c r="W4" s="150"/>
      <c r="X4" s="150"/>
      <c r="Y4" s="150"/>
      <c r="AA4" s="98"/>
    </row>
    <row r="5" spans="1:27" ht="9" customHeight="1" x14ac:dyDescent="0.15">
      <c r="A5" s="8"/>
      <c r="B5" s="8"/>
      <c r="M5" s="99"/>
      <c r="N5" s="99"/>
      <c r="P5" s="100"/>
      <c r="Q5" s="100"/>
      <c r="R5" s="100"/>
      <c r="S5" s="100"/>
      <c r="T5" s="100"/>
      <c r="U5" s="100"/>
      <c r="V5" s="100"/>
      <c r="W5" s="100"/>
      <c r="X5" s="100"/>
      <c r="Y5" s="100"/>
      <c r="AA5" s="98"/>
    </row>
    <row r="6" spans="1:27" ht="42" customHeight="1" x14ac:dyDescent="0.15">
      <c r="A6" s="8"/>
      <c r="B6" s="8"/>
      <c r="M6" s="149" t="s">
        <v>167</v>
      </c>
      <c r="N6" s="149"/>
      <c r="P6" s="150"/>
      <c r="Q6" s="150"/>
      <c r="R6" s="150"/>
      <c r="S6" s="150"/>
      <c r="T6" s="150"/>
      <c r="U6" s="150"/>
      <c r="V6" s="150"/>
      <c r="W6" s="150"/>
      <c r="X6" s="150"/>
      <c r="Y6" s="150"/>
      <c r="AA6" s="98"/>
    </row>
    <row r="7" spans="1:27" ht="9" customHeight="1" x14ac:dyDescent="0.15">
      <c r="A7" s="8"/>
      <c r="B7" s="8"/>
      <c r="M7" s="99"/>
      <c r="N7" s="99"/>
      <c r="P7" s="100"/>
      <c r="Q7" s="100"/>
      <c r="R7" s="100"/>
      <c r="S7" s="100"/>
      <c r="T7" s="100"/>
      <c r="U7" s="100"/>
      <c r="V7" s="100"/>
      <c r="W7" s="100"/>
      <c r="X7" s="100"/>
      <c r="Y7" s="100"/>
      <c r="AA7" s="98"/>
    </row>
    <row r="8" spans="1:27" ht="42" customHeight="1" x14ac:dyDescent="0.15">
      <c r="A8" s="8"/>
      <c r="B8" s="8"/>
      <c r="M8" s="151" t="s">
        <v>168</v>
      </c>
      <c r="N8" s="151"/>
      <c r="P8" s="150"/>
      <c r="Q8" s="150"/>
      <c r="R8" s="150"/>
      <c r="T8" s="150"/>
      <c r="U8" s="150"/>
      <c r="V8" s="150"/>
      <c r="W8" s="150"/>
      <c r="X8" s="150"/>
      <c r="Y8" s="150"/>
      <c r="AA8" s="98"/>
    </row>
    <row r="9" spans="1:27" ht="9" customHeight="1" x14ac:dyDescent="0.15">
      <c r="A9" s="8"/>
      <c r="B9" s="8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98"/>
    </row>
    <row r="10" spans="1:27" ht="6.75" customHeight="1" x14ac:dyDescent="0.15">
      <c r="A10" s="8"/>
      <c r="B10" s="8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7" ht="15" customHeight="1" x14ac:dyDescent="0.15">
      <c r="A11" s="8"/>
      <c r="B11" s="8"/>
      <c r="C11" s="13" t="s">
        <v>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</row>
    <row r="12" spans="1:27" ht="15" customHeight="1" x14ac:dyDescent="0.15">
      <c r="A12" s="8"/>
      <c r="B12" s="8"/>
      <c r="C12" s="13" t="s">
        <v>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</row>
    <row r="13" spans="1:27" ht="15" customHeight="1" x14ac:dyDescent="0.15">
      <c r="A13" s="8"/>
      <c r="B13" s="8"/>
      <c r="C13" s="13" t="s">
        <v>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7" ht="15" hidden="1" customHeight="1" x14ac:dyDescent="0.15">
      <c r="A14" s="8"/>
      <c r="B14" s="8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7" ht="6.75" customHeight="1" x14ac:dyDescent="0.15">
      <c r="A15" s="8"/>
      <c r="B15" s="8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</row>
    <row r="16" spans="1:27" ht="13.5" customHeight="1" x14ac:dyDescent="0.15">
      <c r="A16" s="8"/>
      <c r="B16" s="8"/>
      <c r="I16" s="19"/>
    </row>
    <row r="17" spans="1:26" ht="15" hidden="1" customHeight="1" x14ac:dyDescent="0.15">
      <c r="A17" s="8"/>
      <c r="B17" s="8"/>
      <c r="I17" s="19"/>
    </row>
    <row r="18" spans="1:26" ht="15" hidden="1" customHeight="1" x14ac:dyDescent="0.15">
      <c r="A18" s="8"/>
      <c r="B18" s="8"/>
      <c r="I18" s="19"/>
    </row>
    <row r="19" spans="1:26" ht="20.100000000000001" customHeight="1" x14ac:dyDescent="0.15">
      <c r="A19" s="8"/>
      <c r="B19" s="8"/>
      <c r="C19" s="124" t="s">
        <v>17</v>
      </c>
      <c r="D19" s="125"/>
      <c r="E19" s="125"/>
      <c r="F19" s="125"/>
      <c r="G19" s="125"/>
      <c r="H19" s="126"/>
    </row>
    <row r="20" spans="1:26" ht="20.100000000000001" customHeight="1" x14ac:dyDescent="0.15">
      <c r="A20" s="8"/>
      <c r="B20" s="8"/>
      <c r="C20" s="20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</row>
    <row r="21" spans="1:26" ht="20.100000000000001" customHeight="1" x14ac:dyDescent="0.15">
      <c r="A21" s="8">
        <f>IF(TRIM($I21)="", 1001, 0)</f>
        <v>1001</v>
      </c>
      <c r="B21" s="8"/>
      <c r="C21" s="24"/>
      <c r="D21" s="25">
        <v>1</v>
      </c>
      <c r="E21" s="26" t="s">
        <v>19</v>
      </c>
      <c r="F21" s="26"/>
      <c r="G21" s="26"/>
      <c r="H21" s="26"/>
      <c r="I21" s="127"/>
      <c r="J21" s="127"/>
      <c r="K21" s="127"/>
      <c r="L21" s="127"/>
      <c r="M21" s="127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7"/>
    </row>
    <row r="22" spans="1:26" ht="20.100000000000001" customHeight="1" x14ac:dyDescent="0.15">
      <c r="A22" s="8"/>
      <c r="B22" s="8"/>
      <c r="C22" s="24"/>
      <c r="D22" s="25"/>
      <c r="E22" s="26"/>
      <c r="F22" s="26"/>
      <c r="G22" s="26"/>
      <c r="H22" s="26"/>
      <c r="I22" s="28"/>
      <c r="J22" s="29" t="str">
        <f>日付例&amp;"　年月日を入力してください。"</f>
        <v>例)2023/4/1、R5/4/1　年月日を入力してください。</v>
      </c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30"/>
      <c r="W22" s="30"/>
      <c r="X22" s="30"/>
      <c r="Y22" s="30"/>
      <c r="Z22" s="27"/>
    </row>
    <row r="23" spans="1:26" ht="15" customHeight="1" x14ac:dyDescent="0.15">
      <c r="A23" s="8"/>
      <c r="B23" s="8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</row>
    <row r="24" spans="1:26" ht="8.25" customHeight="1" x14ac:dyDescent="0.15">
      <c r="A24" s="8"/>
      <c r="B24" s="8"/>
    </row>
    <row r="25" spans="1:26" ht="15.75" hidden="1" customHeight="1" x14ac:dyDescent="0.15">
      <c r="A25" s="8"/>
      <c r="B25" s="8"/>
    </row>
    <row r="26" spans="1:26" ht="15.75" hidden="1" customHeight="1" x14ac:dyDescent="0.15">
      <c r="A26" s="8"/>
      <c r="B26" s="8"/>
    </row>
    <row r="27" spans="1:26" ht="15.75" hidden="1" customHeight="1" x14ac:dyDescent="0.15">
      <c r="A27" s="8"/>
      <c r="B27" s="8"/>
    </row>
    <row r="28" spans="1:26" ht="15.75" hidden="1" customHeight="1" x14ac:dyDescent="0.15">
      <c r="A28" s="8"/>
      <c r="B28" s="8"/>
    </row>
    <row r="29" spans="1:26" ht="15.75" hidden="1" customHeight="1" x14ac:dyDescent="0.15">
      <c r="A29" s="8"/>
      <c r="B29" s="8"/>
    </row>
    <row r="30" spans="1:26" ht="15.75" hidden="1" customHeight="1" x14ac:dyDescent="0.15">
      <c r="A30" s="8"/>
      <c r="B30" s="8"/>
    </row>
    <row r="31" spans="1:26" ht="15.75" hidden="1" customHeight="1" x14ac:dyDescent="0.15">
      <c r="A31" s="8"/>
      <c r="B31" s="8"/>
    </row>
    <row r="32" spans="1:26" ht="15.75" hidden="1" customHeight="1" x14ac:dyDescent="0.15">
      <c r="A32" s="8"/>
      <c r="B32" s="8"/>
    </row>
    <row r="33" spans="1:26" ht="15.75" hidden="1" customHeight="1" x14ac:dyDescent="0.15">
      <c r="A33" s="8"/>
      <c r="B33" s="8"/>
    </row>
    <row r="34" spans="1:26" ht="6" customHeight="1" x14ac:dyDescent="0.15">
      <c r="A34" s="8"/>
      <c r="B34" s="8"/>
    </row>
    <row r="35" spans="1:26" ht="20.100000000000001" customHeight="1" x14ac:dyDescent="0.15">
      <c r="A35" s="8"/>
      <c r="B35" s="8"/>
      <c r="C35" s="124" t="s">
        <v>158</v>
      </c>
      <c r="D35" s="125"/>
      <c r="E35" s="125"/>
      <c r="F35" s="125"/>
      <c r="G35" s="125"/>
      <c r="H35" s="126"/>
      <c r="I35" s="34"/>
    </row>
    <row r="36" spans="1:26" ht="9.9499999999999993" customHeight="1" x14ac:dyDescent="0.15">
      <c r="A36" s="8"/>
      <c r="B36" s="8"/>
      <c r="C36" s="20"/>
      <c r="D36" s="21"/>
      <c r="E36" s="35"/>
      <c r="F36" s="35"/>
      <c r="G36" s="35"/>
      <c r="H36" s="35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</row>
    <row r="37" spans="1:26" ht="20.100000000000001" customHeight="1" x14ac:dyDescent="0.15">
      <c r="A37" s="8"/>
      <c r="B37" s="8"/>
      <c r="C37" s="20"/>
      <c r="D37" s="132" t="s">
        <v>18</v>
      </c>
      <c r="E37" s="133"/>
      <c r="F37" s="133"/>
      <c r="G37" s="133"/>
      <c r="H37" s="133"/>
      <c r="I37" s="134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5"/>
      <c r="Z37" s="27"/>
    </row>
    <row r="38" spans="1:26" ht="9.9499999999999993" customHeight="1" x14ac:dyDescent="0.15">
      <c r="A38" s="8"/>
      <c r="B38" s="8"/>
      <c r="C38" s="20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27"/>
    </row>
    <row r="39" spans="1:26" ht="30" customHeight="1" x14ac:dyDescent="0.15">
      <c r="A39" s="8"/>
      <c r="B39" s="8"/>
      <c r="C39" s="24"/>
      <c r="D39" s="25">
        <v>1</v>
      </c>
      <c r="E39" s="1" t="s">
        <v>0</v>
      </c>
      <c r="I39" s="130"/>
      <c r="J39" s="131"/>
      <c r="K39" s="131"/>
      <c r="L39" s="131"/>
      <c r="M39" s="131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/>
    </row>
    <row r="40" spans="1:26" ht="20.100000000000001" customHeight="1" x14ac:dyDescent="0.15">
      <c r="A40" s="8"/>
      <c r="B40" s="8"/>
      <c r="C40" s="24"/>
      <c r="D40" s="25"/>
      <c r="E40" s="26"/>
      <c r="F40" s="26"/>
      <c r="G40" s="26"/>
      <c r="H40" s="26"/>
      <c r="I40" s="28"/>
      <c r="J40" s="29" t="s">
        <v>159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7"/>
    </row>
    <row r="41" spans="1:26" ht="30" customHeight="1" x14ac:dyDescent="0.15">
      <c r="A41" s="8">
        <f>IF(IF(I41="", FALSE, OR(ISERROR(FIND("@"&amp;LEFT(I41,3)&amp;"@", 都道府県3))=FALSE, ISERROR(FIND("@"&amp;LEFT(I41,4)&amp;"@",都道府県4))=FALSE)=FALSE), 1001, 0)</f>
        <v>0</v>
      </c>
      <c r="B41" s="8"/>
      <c r="C41" s="24"/>
      <c r="D41" s="25">
        <v>2</v>
      </c>
      <c r="E41" s="1" t="s">
        <v>150</v>
      </c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27"/>
    </row>
    <row r="42" spans="1:26" ht="20.100000000000001" customHeight="1" x14ac:dyDescent="0.15">
      <c r="A42" s="8"/>
      <c r="B42" s="8"/>
      <c r="C42" s="24"/>
      <c r="D42" s="25"/>
      <c r="E42" s="26"/>
      <c r="F42" s="26"/>
      <c r="G42" s="26"/>
      <c r="H42" s="26"/>
      <c r="I42" s="28"/>
      <c r="J42" s="29" t="s">
        <v>13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7"/>
    </row>
    <row r="43" spans="1:26" ht="30" customHeight="1" x14ac:dyDescent="0.15">
      <c r="A43" s="8"/>
      <c r="B43" s="8"/>
      <c r="C43" s="24"/>
      <c r="D43" s="25">
        <v>3</v>
      </c>
      <c r="E43" s="1" t="s">
        <v>151</v>
      </c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27"/>
    </row>
    <row r="44" spans="1:26" ht="20.100000000000001" customHeight="1" x14ac:dyDescent="0.15">
      <c r="A44" s="8"/>
      <c r="B44" s="8"/>
      <c r="C44" s="37"/>
      <c r="D44" s="26"/>
      <c r="E44" s="26"/>
      <c r="F44" s="26"/>
      <c r="G44" s="26"/>
      <c r="H44" s="26"/>
      <c r="I44" s="28"/>
      <c r="J44" s="29" t="s">
        <v>110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7"/>
    </row>
    <row r="45" spans="1:26" ht="30" customHeight="1" x14ac:dyDescent="0.15">
      <c r="A45" s="8"/>
      <c r="B45" s="8"/>
      <c r="C45" s="24"/>
      <c r="D45" s="25">
        <v>4</v>
      </c>
      <c r="E45" s="1" t="s">
        <v>1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27"/>
    </row>
    <row r="46" spans="1:26" ht="20.100000000000001" customHeight="1" x14ac:dyDescent="0.15">
      <c r="A46" s="8"/>
      <c r="B46" s="8"/>
      <c r="C46" s="37"/>
      <c r="D46" s="26"/>
      <c r="E46" s="26"/>
      <c r="F46" s="26"/>
      <c r="G46" s="26"/>
      <c r="H46" s="26"/>
      <c r="I46" s="28"/>
      <c r="J46" s="29" t="s">
        <v>78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8"/>
    </row>
    <row r="47" spans="1:26" ht="30" customHeight="1" x14ac:dyDescent="0.15">
      <c r="A47" s="8"/>
      <c r="B47" s="8"/>
      <c r="C47" s="24"/>
      <c r="D47" s="25">
        <v>5</v>
      </c>
      <c r="E47" s="1" t="s">
        <v>9</v>
      </c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27"/>
    </row>
    <row r="48" spans="1:26" ht="20.100000000000001" customHeight="1" x14ac:dyDescent="0.15">
      <c r="A48" s="8"/>
      <c r="B48" s="8"/>
      <c r="C48" s="37"/>
      <c r="D48" s="26"/>
      <c r="E48" s="26"/>
      <c r="F48" s="26"/>
      <c r="G48" s="26"/>
      <c r="H48" s="26"/>
      <c r="I48" s="28"/>
      <c r="J48" s="29" t="s">
        <v>8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38"/>
    </row>
    <row r="49" spans="1:26" ht="30" customHeight="1" x14ac:dyDescent="0.15">
      <c r="A49" s="8">
        <f>IF(IF(I49="", FALSE, NOT(OR(IFERROR(SEARCH(" ",TRIM(I49)),0)&gt;0, IFERROR(SEARCH("　",TRIM(I49)),0)&gt;0))), 1001, 0)</f>
        <v>0</v>
      </c>
      <c r="B49" s="8"/>
      <c r="C49" s="24"/>
      <c r="D49" s="25">
        <v>6</v>
      </c>
      <c r="E49" s="1" t="s">
        <v>157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27"/>
    </row>
    <row r="50" spans="1:26" ht="20.100000000000001" customHeight="1" x14ac:dyDescent="0.15">
      <c r="A50" s="8"/>
      <c r="B50" s="8"/>
      <c r="C50" s="37"/>
      <c r="D50" s="26"/>
      <c r="E50" s="26"/>
      <c r="F50" s="26"/>
      <c r="G50" s="26"/>
      <c r="H50" s="26"/>
      <c r="I50" s="28"/>
      <c r="J50" s="29" t="s">
        <v>6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8"/>
    </row>
    <row r="51" spans="1:26" ht="30" customHeight="1" x14ac:dyDescent="0.15">
      <c r="A51" s="8">
        <f>IF(IF(I51="", FALSE, NOT(OR(IFERROR(SEARCH(" ",TRIM(I51)),0)&gt;0, IFERROR(SEARCH("　",TRIM(I51)),0)&gt;0))), 1001, 0)</f>
        <v>0</v>
      </c>
      <c r="B51" s="8"/>
      <c r="C51" s="24"/>
      <c r="D51" s="25">
        <v>7</v>
      </c>
      <c r="E51" s="1" t="s">
        <v>2</v>
      </c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27"/>
    </row>
    <row r="52" spans="1:26" ht="20.100000000000001" customHeight="1" x14ac:dyDescent="0.15">
      <c r="A52" s="8"/>
      <c r="B52" s="8"/>
      <c r="C52" s="37"/>
      <c r="D52" s="26"/>
      <c r="E52" s="26"/>
      <c r="F52" s="26"/>
      <c r="G52" s="26"/>
      <c r="H52" s="26"/>
      <c r="I52" s="28"/>
      <c r="J52" s="29" t="s">
        <v>7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7"/>
    </row>
    <row r="53" spans="1:26" ht="30" customHeight="1" x14ac:dyDescent="0.15">
      <c r="A53" s="8">
        <f>IF(IF(I53="", FALSE, NOT(AND(ISNUMBER(VALUE(SUBSTITUTE(I53,"-",""))), IFERROR(SEARCH("-",I53),0)&gt;0))), 1001, 0)</f>
        <v>0</v>
      </c>
      <c r="B53" s="8"/>
      <c r="C53" s="24"/>
      <c r="D53" s="25">
        <v>8</v>
      </c>
      <c r="E53" s="1" t="s">
        <v>3</v>
      </c>
      <c r="I53" s="128"/>
      <c r="J53" s="128"/>
      <c r="K53" s="128"/>
      <c r="L53" s="128"/>
      <c r="M53" s="128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</row>
    <row r="54" spans="1:26" ht="20.100000000000001" customHeight="1" x14ac:dyDescent="0.15">
      <c r="A54" s="8"/>
      <c r="B54" s="8"/>
      <c r="C54" s="37"/>
      <c r="D54" s="26"/>
      <c r="E54" s="26"/>
      <c r="F54" s="26"/>
      <c r="G54" s="26"/>
      <c r="H54" s="26"/>
      <c r="I54" s="28"/>
      <c r="J54" s="29" t="s">
        <v>79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7"/>
    </row>
    <row r="55" spans="1:26" ht="30" customHeight="1" x14ac:dyDescent="0.15">
      <c r="A55" s="8">
        <f>IF(IF(I55="", FALSE, NOT(AND(ISNUMBER(VALUE(SUBSTITUTE(I55,"-",""))), IFERROR(SEARCH("-",I55),0)&gt;0))), 1001, 0)</f>
        <v>0</v>
      </c>
      <c r="B55" s="8"/>
      <c r="C55" s="24"/>
      <c r="D55" s="25">
        <v>9</v>
      </c>
      <c r="E55" s="1" t="s">
        <v>4</v>
      </c>
      <c r="I55" s="128"/>
      <c r="J55" s="131"/>
      <c r="K55" s="131"/>
      <c r="L55" s="131"/>
      <c r="M55" s="131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</row>
    <row r="56" spans="1:26" ht="20.100000000000001" customHeight="1" x14ac:dyDescent="0.15">
      <c r="A56" s="8"/>
      <c r="B56" s="8"/>
      <c r="C56" s="37"/>
      <c r="D56" s="26"/>
      <c r="E56" s="26"/>
      <c r="F56" s="26"/>
      <c r="G56" s="26"/>
      <c r="H56" s="26"/>
      <c r="I56" s="28"/>
      <c r="J56" s="29" t="s">
        <v>80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7"/>
    </row>
    <row r="57" spans="1:26" ht="30" customHeight="1" x14ac:dyDescent="0.15">
      <c r="A57" s="8">
        <f>IF(IF(I57="", FALSE, NOT(IFERROR(SEARCH("@",I57),0)&gt;0)), 1001, 0)</f>
        <v>0</v>
      </c>
      <c r="B57" s="8"/>
      <c r="C57" s="24"/>
      <c r="D57" s="25">
        <v>10</v>
      </c>
      <c r="E57" s="1" t="s">
        <v>155</v>
      </c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27"/>
    </row>
    <row r="58" spans="1:26" ht="20.100000000000001" customHeight="1" x14ac:dyDescent="0.15">
      <c r="A58" s="8"/>
      <c r="B58" s="8"/>
      <c r="C58" s="37"/>
      <c r="D58" s="26"/>
      <c r="E58" s="26"/>
      <c r="F58" s="26"/>
      <c r="G58" s="26"/>
      <c r="H58" s="26"/>
      <c r="I58" s="28"/>
      <c r="J58" s="39" t="s">
        <v>112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27"/>
    </row>
    <row r="59" spans="1:26" ht="15" customHeight="1" x14ac:dyDescent="0.15">
      <c r="A59" s="8"/>
      <c r="B59" s="8"/>
      <c r="C59" s="40"/>
      <c r="D59" s="41"/>
      <c r="E59" s="41"/>
      <c r="F59" s="41"/>
      <c r="G59" s="41"/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3"/>
    </row>
    <row r="60" spans="1:26" ht="15" customHeight="1" x14ac:dyDescent="0.15">
      <c r="A60" s="8"/>
      <c r="B60" s="8"/>
      <c r="C60" s="26"/>
      <c r="D60" s="26"/>
      <c r="E60" s="26"/>
      <c r="F60" s="26"/>
      <c r="G60" s="26"/>
      <c r="H60" s="26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26"/>
    </row>
    <row r="61" spans="1:26" ht="15.75" hidden="1" customHeight="1" x14ac:dyDescent="0.15">
      <c r="A61" s="8"/>
      <c r="B61" s="8"/>
      <c r="C61" s="26"/>
      <c r="D61" s="26"/>
      <c r="E61" s="26"/>
      <c r="F61" s="26"/>
      <c r="G61" s="26"/>
      <c r="H61" s="26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26"/>
    </row>
    <row r="62" spans="1:26" ht="15.75" hidden="1" customHeight="1" x14ac:dyDescent="0.15">
      <c r="A62" s="8"/>
      <c r="B62" s="8"/>
      <c r="C62" s="26"/>
      <c r="D62" s="26"/>
      <c r="E62" s="26"/>
      <c r="F62" s="26"/>
      <c r="G62" s="26"/>
      <c r="H62" s="26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26"/>
    </row>
    <row r="63" spans="1:26" ht="15.75" hidden="1" customHeight="1" x14ac:dyDescent="0.15">
      <c r="A63" s="8"/>
      <c r="B63" s="8"/>
      <c r="C63" s="26"/>
      <c r="D63" s="26"/>
      <c r="E63" s="26"/>
      <c r="F63" s="26"/>
      <c r="G63" s="26"/>
      <c r="H63" s="26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26"/>
    </row>
    <row r="64" spans="1:26" ht="15.75" hidden="1" customHeight="1" x14ac:dyDescent="0.15">
      <c r="A64" s="8"/>
      <c r="B64" s="8"/>
      <c r="C64" s="26"/>
      <c r="D64" s="26"/>
      <c r="E64" s="26"/>
      <c r="F64" s="26"/>
      <c r="G64" s="26"/>
      <c r="H64" s="26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26"/>
    </row>
    <row r="65" spans="1:26" ht="15.75" hidden="1" customHeight="1" x14ac:dyDescent="0.15">
      <c r="A65" s="8"/>
      <c r="B65" s="8"/>
      <c r="C65" s="26"/>
      <c r="D65" s="26"/>
      <c r="E65" s="26"/>
      <c r="F65" s="26"/>
      <c r="G65" s="26"/>
      <c r="H65" s="26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26"/>
    </row>
    <row r="66" spans="1:26" ht="15.75" hidden="1" customHeight="1" x14ac:dyDescent="0.15">
      <c r="A66" s="8"/>
      <c r="B66" s="8"/>
      <c r="C66" s="26"/>
      <c r="D66" s="26"/>
      <c r="E66" s="26"/>
      <c r="F66" s="26"/>
      <c r="G66" s="26"/>
      <c r="H66" s="26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26"/>
    </row>
    <row r="67" spans="1:26" ht="15.75" hidden="1" customHeight="1" x14ac:dyDescent="0.15">
      <c r="A67" s="8"/>
      <c r="B67" s="8"/>
      <c r="C67" s="26"/>
      <c r="D67" s="26"/>
      <c r="E67" s="26"/>
      <c r="F67" s="26"/>
      <c r="G67" s="26"/>
      <c r="H67" s="26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26"/>
    </row>
    <row r="68" spans="1:26" ht="15.75" hidden="1" customHeight="1" x14ac:dyDescent="0.15">
      <c r="A68" s="8"/>
      <c r="B68" s="8"/>
      <c r="C68" s="26"/>
      <c r="D68" s="26"/>
      <c r="E68" s="26"/>
      <c r="F68" s="26"/>
      <c r="G68" s="26"/>
      <c r="H68" s="26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26"/>
    </row>
    <row r="69" spans="1:26" ht="15.75" hidden="1" customHeight="1" x14ac:dyDescent="0.15">
      <c r="A69" s="8"/>
      <c r="B69" s="8"/>
      <c r="C69" s="26"/>
      <c r="D69" s="26"/>
      <c r="E69" s="26"/>
      <c r="F69" s="26"/>
      <c r="G69" s="26"/>
      <c r="H69" s="26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26"/>
    </row>
    <row r="70" spans="1:26" ht="15" customHeight="1" x14ac:dyDescent="0.15">
      <c r="A70" s="8"/>
      <c r="B70" s="8"/>
      <c r="C70" s="26"/>
      <c r="D70" s="26"/>
      <c r="E70" s="26"/>
      <c r="F70" s="26"/>
      <c r="G70" s="26"/>
      <c r="H70" s="26"/>
      <c r="I70" s="4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20.100000000000001" customHeight="1" x14ac:dyDescent="0.15">
      <c r="A71" s="8"/>
      <c r="B71" s="8"/>
      <c r="C71" s="124" t="s">
        <v>156</v>
      </c>
      <c r="D71" s="125"/>
      <c r="E71" s="125"/>
      <c r="F71" s="125"/>
      <c r="G71" s="125"/>
      <c r="H71" s="126"/>
    </row>
    <row r="72" spans="1:26" ht="9.9499999999999993" customHeight="1" x14ac:dyDescent="0.15">
      <c r="A72" s="8"/>
      <c r="B72" s="8"/>
      <c r="C72" s="20"/>
      <c r="D72" s="21"/>
      <c r="E72" s="35"/>
      <c r="F72" s="35"/>
      <c r="G72" s="35"/>
      <c r="H72" s="35"/>
      <c r="I72" s="46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3"/>
    </row>
    <row r="73" spans="1:26" ht="20.100000000000001" customHeight="1" x14ac:dyDescent="0.15">
      <c r="A73" s="8"/>
      <c r="B73" s="8"/>
      <c r="C73" s="20"/>
      <c r="D73" s="132" t="s">
        <v>18</v>
      </c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5"/>
      <c r="Z73" s="27"/>
    </row>
    <row r="74" spans="1:26" ht="9.9499999999999993" customHeight="1" x14ac:dyDescent="0.15">
      <c r="A74" s="8"/>
      <c r="B74" s="8"/>
      <c r="C74" s="20"/>
      <c r="D74" s="47"/>
      <c r="E74" s="21"/>
      <c r="F74" s="21"/>
      <c r="G74" s="21"/>
      <c r="H74" s="21"/>
      <c r="I74" s="48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/>
    </row>
    <row r="75" spans="1:26" ht="30.75" customHeight="1" x14ac:dyDescent="0.15">
      <c r="A75" s="8"/>
      <c r="B75" s="8"/>
      <c r="C75" s="24"/>
      <c r="D75" s="25">
        <v>1</v>
      </c>
      <c r="E75" s="1" t="s">
        <v>0</v>
      </c>
      <c r="I75" s="130"/>
      <c r="J75" s="131"/>
      <c r="K75" s="131"/>
      <c r="L75" s="131"/>
      <c r="M75" s="131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7"/>
    </row>
    <row r="76" spans="1:26" ht="20.100000000000001" customHeight="1" x14ac:dyDescent="0.15">
      <c r="A76" s="8"/>
      <c r="B76" s="8"/>
      <c r="C76" s="24"/>
      <c r="D76" s="25"/>
      <c r="E76" s="26"/>
      <c r="F76" s="26"/>
      <c r="G76" s="26"/>
      <c r="H76" s="26"/>
      <c r="I76" s="49"/>
      <c r="J76" s="29" t="s">
        <v>159</v>
      </c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7"/>
    </row>
    <row r="77" spans="1:26" ht="30.75" customHeight="1" x14ac:dyDescent="0.15">
      <c r="A77" s="8">
        <f>IF(IF(I77="", FALSE, OR(ISERROR(FIND("@"&amp;LEFT(I77,3)&amp;"@", 都道府県3))=FALSE, ISERROR(FIND("@"&amp;LEFT(I77,4)&amp;"@",都道府県4))=FALSE)=FALSE), 1001, 0)</f>
        <v>0</v>
      </c>
      <c r="B77" s="8"/>
      <c r="C77" s="24"/>
      <c r="D77" s="25">
        <v>2</v>
      </c>
      <c r="E77" s="1" t="s">
        <v>150</v>
      </c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27"/>
    </row>
    <row r="78" spans="1:26" ht="20.100000000000001" customHeight="1" x14ac:dyDescent="0.15">
      <c r="A78" s="8"/>
      <c r="B78" s="8"/>
      <c r="C78" s="24"/>
      <c r="D78" s="25"/>
      <c r="E78" s="26"/>
      <c r="F78" s="26"/>
      <c r="G78" s="26"/>
      <c r="H78" s="26"/>
      <c r="I78" s="49"/>
      <c r="J78" s="29" t="s">
        <v>13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30.75" customHeight="1" x14ac:dyDescent="0.15">
      <c r="A79" s="8"/>
      <c r="B79" s="8"/>
      <c r="C79" s="24"/>
      <c r="D79" s="25">
        <v>3</v>
      </c>
      <c r="E79" s="1" t="s">
        <v>151</v>
      </c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27"/>
    </row>
    <row r="80" spans="1:26" ht="30" customHeight="1" x14ac:dyDescent="0.15">
      <c r="A80" s="8"/>
      <c r="B80" s="8"/>
      <c r="C80" s="37"/>
      <c r="D80" s="26"/>
      <c r="F80" s="26"/>
      <c r="G80" s="26"/>
      <c r="H80" s="26"/>
      <c r="I80" s="49"/>
      <c r="J80" s="147" t="s">
        <v>114</v>
      </c>
      <c r="K80" s="147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27"/>
    </row>
    <row r="81" spans="1:26" ht="30.75" customHeight="1" x14ac:dyDescent="0.15">
      <c r="A81" s="8"/>
      <c r="B81" s="8"/>
      <c r="C81" s="24"/>
      <c r="D81" s="25">
        <v>4</v>
      </c>
      <c r="E81" s="1" t="s">
        <v>1</v>
      </c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27"/>
    </row>
    <row r="82" spans="1:26" ht="30" customHeight="1" x14ac:dyDescent="0.15">
      <c r="A82" s="8"/>
      <c r="B82" s="8"/>
      <c r="C82" s="37"/>
      <c r="D82" s="26"/>
      <c r="E82" s="26"/>
      <c r="F82" s="26"/>
      <c r="G82" s="26"/>
      <c r="H82" s="26"/>
      <c r="I82" s="50"/>
      <c r="J82" s="147" t="s">
        <v>113</v>
      </c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27"/>
    </row>
    <row r="83" spans="1:26" ht="30.75" customHeight="1" x14ac:dyDescent="0.15">
      <c r="A83" s="8"/>
      <c r="B83" s="8"/>
      <c r="C83" s="24"/>
      <c r="D83" s="25">
        <v>5</v>
      </c>
      <c r="E83" s="1" t="s">
        <v>152</v>
      </c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27"/>
    </row>
    <row r="84" spans="1:26" ht="20.100000000000001" customHeight="1" x14ac:dyDescent="0.15">
      <c r="A84" s="8"/>
      <c r="B84" s="8"/>
      <c r="C84" s="37"/>
      <c r="D84" s="26"/>
      <c r="E84" s="26"/>
      <c r="F84" s="26"/>
      <c r="G84" s="26"/>
      <c r="H84" s="26"/>
      <c r="I84" s="49"/>
      <c r="J84" s="29" t="s">
        <v>111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26" ht="30.75" customHeight="1" x14ac:dyDescent="0.15">
      <c r="A85" s="8">
        <f>IF(IF(I85="", FALSE, NOT(OR(IFERROR(SEARCH(" ",TRIM(I85)),0)&gt;0, IFERROR(SEARCH("　",TRIM(I85)),0)&gt;0))), 1001, 0)</f>
        <v>0</v>
      </c>
      <c r="B85" s="8"/>
      <c r="C85" s="24"/>
      <c r="D85" s="25">
        <v>6</v>
      </c>
      <c r="E85" s="1" t="s">
        <v>153</v>
      </c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27"/>
    </row>
    <row r="86" spans="1:26" ht="20.100000000000001" customHeight="1" x14ac:dyDescent="0.15">
      <c r="A86" s="8"/>
      <c r="B86" s="8"/>
      <c r="C86" s="37"/>
      <c r="D86" s="26"/>
      <c r="E86" s="51" t="s">
        <v>154</v>
      </c>
      <c r="F86" s="26"/>
      <c r="G86" s="26"/>
      <c r="H86" s="26"/>
      <c r="I86" s="49"/>
      <c r="J86" s="29" t="s">
        <v>6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7"/>
    </row>
    <row r="87" spans="1:26" ht="30.75" customHeight="1" x14ac:dyDescent="0.15">
      <c r="A87" s="8">
        <f>IF(IF(I87="", FALSE, NOT(OR(IFERROR(SEARCH(" ",TRIM(I87)),0)&gt;0, IFERROR(SEARCH("　",TRIM(I87)),0)&gt;0))), 1001, 0)</f>
        <v>0</v>
      </c>
      <c r="B87" s="8"/>
      <c r="C87" s="24"/>
      <c r="D87" s="25">
        <v>7</v>
      </c>
      <c r="E87" s="1" t="s">
        <v>153</v>
      </c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27"/>
    </row>
    <row r="88" spans="1:26" ht="20.100000000000001" customHeight="1" x14ac:dyDescent="0.15">
      <c r="A88" s="8"/>
      <c r="B88" s="8"/>
      <c r="C88" s="37"/>
      <c r="D88" s="26"/>
      <c r="E88" s="26"/>
      <c r="F88" s="26"/>
      <c r="G88" s="26"/>
      <c r="H88" s="26"/>
      <c r="I88" s="49"/>
      <c r="J88" s="29" t="s">
        <v>7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7"/>
    </row>
    <row r="89" spans="1:26" ht="30.75" customHeight="1" x14ac:dyDescent="0.15">
      <c r="A89" s="8">
        <f>IF(IF(I89="", FALSE, NOT(AND(ISNUMBER(VALUE(SUBSTITUTE(I89,"-",""))), IFERROR(SEARCH("-",I89),0)&gt;0))), 1001, 0)</f>
        <v>0</v>
      </c>
      <c r="B89" s="8"/>
      <c r="C89" s="24"/>
      <c r="D89" s="25">
        <v>8</v>
      </c>
      <c r="E89" s="1" t="s">
        <v>3</v>
      </c>
      <c r="I89" s="128"/>
      <c r="J89" s="128"/>
      <c r="K89" s="128"/>
      <c r="L89" s="128"/>
      <c r="M89" s="128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</row>
    <row r="90" spans="1:26" ht="20.100000000000001" customHeight="1" x14ac:dyDescent="0.15">
      <c r="A90" s="8"/>
      <c r="B90" s="8"/>
      <c r="C90" s="37"/>
      <c r="D90" s="26"/>
      <c r="E90" s="26"/>
      <c r="F90" s="26"/>
      <c r="G90" s="26"/>
      <c r="H90" s="26"/>
      <c r="I90" s="28"/>
      <c r="J90" s="29" t="s">
        <v>81</v>
      </c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7"/>
    </row>
    <row r="91" spans="1:26" ht="30.75" customHeight="1" x14ac:dyDescent="0.15">
      <c r="A91" s="8">
        <f>IF(IF(I91="", FALSE, NOT(AND(ISNUMBER(VALUE(SUBSTITUTE(I91,"-",""))), IFERROR(SEARCH("-",I91),0)&gt;0))), 1001, 0)</f>
        <v>0</v>
      </c>
      <c r="B91" s="8"/>
      <c r="C91" s="24"/>
      <c r="D91" s="25">
        <v>9</v>
      </c>
      <c r="E91" s="1" t="s">
        <v>4</v>
      </c>
      <c r="I91" s="128"/>
      <c r="J91" s="128"/>
      <c r="K91" s="128"/>
      <c r="L91" s="128"/>
      <c r="M91" s="128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7"/>
    </row>
    <row r="92" spans="1:26" s="56" customFormat="1" ht="20.100000000000001" customHeight="1" x14ac:dyDescent="0.15">
      <c r="A92" s="52"/>
      <c r="B92" s="52"/>
      <c r="C92" s="53"/>
      <c r="D92" s="54"/>
      <c r="E92" s="26"/>
      <c r="F92" s="54"/>
      <c r="G92" s="54"/>
      <c r="H92" s="54"/>
      <c r="I92" s="28"/>
      <c r="J92" s="29" t="s">
        <v>80</v>
      </c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55"/>
    </row>
    <row r="93" spans="1:26" ht="30.75" customHeight="1" x14ac:dyDescent="0.15">
      <c r="A93" s="8">
        <f>IF(IF(I93="", FALSE, NOT(IFERROR(SEARCH("@",I93),0)&gt;0)), 1001, 0)</f>
        <v>0</v>
      </c>
      <c r="B93" s="8"/>
      <c r="C93" s="24"/>
      <c r="D93" s="25">
        <v>10</v>
      </c>
      <c r="E93" s="1" t="s">
        <v>155</v>
      </c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27"/>
    </row>
    <row r="94" spans="1:26" ht="20.100000000000001" customHeight="1" x14ac:dyDescent="0.15">
      <c r="A94" s="8"/>
      <c r="B94" s="8"/>
      <c r="C94" s="37"/>
      <c r="D94" s="26"/>
      <c r="E94" s="26"/>
      <c r="F94" s="26"/>
      <c r="G94" s="26"/>
      <c r="H94" s="26"/>
      <c r="I94" s="28"/>
      <c r="J94" s="39" t="s">
        <v>112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27"/>
    </row>
    <row r="95" spans="1:26" ht="15" customHeight="1" x14ac:dyDescent="0.15">
      <c r="A95" s="8"/>
      <c r="B95" s="8"/>
      <c r="C95" s="40"/>
      <c r="D95" s="41"/>
      <c r="E95" s="41"/>
      <c r="F95" s="41"/>
      <c r="G95" s="41"/>
      <c r="H95" s="41"/>
      <c r="I95" s="57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3"/>
    </row>
    <row r="96" spans="1:26" ht="10.5" customHeight="1" x14ac:dyDescent="0.15">
      <c r="A96" s="8"/>
      <c r="B96" s="8"/>
      <c r="C96" s="26"/>
      <c r="D96" s="26"/>
      <c r="E96" s="26"/>
      <c r="F96" s="26"/>
      <c r="G96" s="26"/>
      <c r="H96" s="26"/>
      <c r="I96" s="58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26"/>
    </row>
    <row r="97" spans="1:29" ht="10.5" customHeight="1" x14ac:dyDescent="0.15">
      <c r="A97" s="8"/>
      <c r="B97" s="8"/>
      <c r="C97" s="26"/>
      <c r="D97" s="26"/>
      <c r="E97" s="26"/>
      <c r="F97" s="26"/>
      <c r="G97" s="26"/>
      <c r="H97" s="26"/>
      <c r="I97" s="44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9" ht="20.100000000000001" customHeight="1" x14ac:dyDescent="0.15">
      <c r="A98" s="8"/>
      <c r="B98" s="8"/>
      <c r="C98" s="124" t="s">
        <v>72</v>
      </c>
      <c r="D98" s="125"/>
      <c r="E98" s="125"/>
      <c r="F98" s="125"/>
      <c r="G98" s="125"/>
      <c r="H98" s="126"/>
      <c r="I98" s="59"/>
    </row>
    <row r="99" spans="1:29" ht="9.9499999999999993" customHeight="1" x14ac:dyDescent="0.15">
      <c r="A99" s="8"/>
      <c r="B99" s="8"/>
      <c r="C99" s="20"/>
      <c r="D99" s="21"/>
      <c r="E99" s="21"/>
      <c r="F99" s="21"/>
      <c r="G99" s="21"/>
      <c r="H99" s="21"/>
      <c r="I99" s="21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3"/>
    </row>
    <row r="100" spans="1:29" ht="30" customHeight="1" x14ac:dyDescent="0.15">
      <c r="A100" s="8"/>
      <c r="B100" s="60"/>
      <c r="C100" s="26"/>
      <c r="D100" s="141" t="s">
        <v>73</v>
      </c>
      <c r="E100" s="142"/>
      <c r="F100" s="142"/>
      <c r="G100" s="142"/>
      <c r="H100" s="142"/>
      <c r="I100" s="143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26"/>
      <c r="AA100" s="37"/>
    </row>
    <row r="101" spans="1:29" ht="9.9499999999999993" customHeight="1" x14ac:dyDescent="0.15">
      <c r="A101" s="8"/>
      <c r="B101" s="8"/>
      <c r="C101" s="37"/>
      <c r="D101" s="47"/>
      <c r="E101" s="26"/>
      <c r="F101" s="26"/>
      <c r="G101" s="26"/>
      <c r="H101" s="26"/>
      <c r="I101" s="48"/>
      <c r="J101" s="44"/>
      <c r="K101" s="44"/>
      <c r="L101" s="44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37"/>
    </row>
    <row r="102" spans="1:29" ht="20.100000000000001" customHeight="1" x14ac:dyDescent="0.15">
      <c r="A102" s="8">
        <f>IF(AND($I102&lt;&gt;"無", $I102&lt;&gt;"有"), 1001, 0)</f>
        <v>0</v>
      </c>
      <c r="B102" s="8"/>
      <c r="C102" s="24"/>
      <c r="D102" s="25">
        <v>1</v>
      </c>
      <c r="E102" s="26" t="s">
        <v>74</v>
      </c>
      <c r="F102" s="26"/>
      <c r="G102" s="26"/>
      <c r="H102" s="26"/>
      <c r="I102" s="128" t="s">
        <v>169</v>
      </c>
      <c r="J102" s="137"/>
      <c r="K102" s="137"/>
      <c r="L102" s="137"/>
      <c r="M102" s="137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61"/>
    </row>
    <row r="103" spans="1:29" ht="20.100000000000001" customHeight="1" x14ac:dyDescent="0.15">
      <c r="A103" s="8"/>
      <c r="B103" s="8"/>
      <c r="C103" s="37"/>
      <c r="D103" s="26"/>
      <c r="E103" s="26"/>
      <c r="F103" s="26"/>
      <c r="G103" s="26"/>
      <c r="H103" s="26"/>
      <c r="I103" s="28"/>
      <c r="J103" s="29" t="s">
        <v>12</v>
      </c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61"/>
    </row>
    <row r="104" spans="1:29" ht="20.100000000000001" customHeight="1" x14ac:dyDescent="0.15">
      <c r="A104" s="8">
        <f>IF(OR(AND($I102="有", OR(NOT(ISNUMBER(VALUE(P104))), TRIM(P104)="", LEN(P104)&lt;&gt;6)),AND($I102="有",ISBLANK($I104))), 1001, 0)</f>
        <v>0</v>
      </c>
      <c r="B104" s="8"/>
      <c r="C104" s="24"/>
      <c r="D104" s="25">
        <f>D102+1</f>
        <v>2</v>
      </c>
      <c r="E104" s="1" t="s">
        <v>82</v>
      </c>
      <c r="I104" s="128"/>
      <c r="J104" s="137"/>
      <c r="K104" s="137"/>
      <c r="L104" s="137"/>
      <c r="M104" s="137"/>
      <c r="N104" s="48" t="s">
        <v>20</v>
      </c>
      <c r="O104" s="62" t="s">
        <v>21</v>
      </c>
      <c r="P104" s="128"/>
      <c r="Q104" s="128"/>
      <c r="R104" s="26" t="s">
        <v>22</v>
      </c>
      <c r="S104" s="26"/>
      <c r="T104" s="26"/>
      <c r="U104" s="26"/>
      <c r="V104" s="26"/>
      <c r="W104" s="26"/>
      <c r="X104" s="26"/>
      <c r="Z104" s="61"/>
    </row>
    <row r="105" spans="1:29" ht="30" customHeight="1" x14ac:dyDescent="0.15">
      <c r="A105" s="8"/>
      <c r="B105" s="8"/>
      <c r="C105" s="37"/>
      <c r="D105" s="26"/>
      <c r="E105" s="26"/>
      <c r="F105" s="26"/>
      <c r="G105" s="26"/>
      <c r="H105" s="26"/>
      <c r="I105" s="49"/>
      <c r="J105" s="136" t="s">
        <v>163</v>
      </c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61"/>
    </row>
    <row r="106" spans="1:29" ht="20.100000000000001" customHeight="1" x14ac:dyDescent="0.15">
      <c r="A106" s="8">
        <f>IF(AND($I102="有",ISBLANK($I106)), 1001, 0)</f>
        <v>0</v>
      </c>
      <c r="B106" s="8"/>
      <c r="C106" s="24"/>
      <c r="D106" s="25">
        <f>D104+1</f>
        <v>3</v>
      </c>
      <c r="E106" s="1" t="s">
        <v>76</v>
      </c>
      <c r="I106" s="127"/>
      <c r="J106" s="127"/>
      <c r="K106" s="127"/>
      <c r="L106" s="127"/>
      <c r="M106" s="127"/>
      <c r="N106" s="48"/>
      <c r="O106" s="48"/>
      <c r="P106" s="48"/>
      <c r="Q106" s="26"/>
      <c r="R106" s="26"/>
      <c r="S106" s="26"/>
      <c r="T106" s="26"/>
      <c r="U106" s="26"/>
      <c r="V106" s="26"/>
      <c r="W106" s="26"/>
      <c r="X106" s="26"/>
      <c r="Y106" s="26"/>
      <c r="Z106" s="27"/>
      <c r="AA106" s="26"/>
      <c r="AB106" s="26"/>
      <c r="AC106" s="26"/>
    </row>
    <row r="107" spans="1:29" ht="20.100000000000001" customHeight="1" x14ac:dyDescent="0.15">
      <c r="A107" s="8"/>
      <c r="B107" s="8"/>
      <c r="C107" s="37"/>
      <c r="D107" s="26"/>
      <c r="E107" s="26"/>
      <c r="F107" s="26"/>
      <c r="G107" s="26"/>
      <c r="H107" s="26"/>
      <c r="I107" s="28"/>
      <c r="J107" s="29" t="str">
        <f>日付例&amp;"　建設業許可の有効期限年月日を入力してください。"</f>
        <v>例)2023/4/1、R5/4/1　建設業許可の有効期限年月日を入力してください。</v>
      </c>
      <c r="K107" s="29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63"/>
      <c r="AA107" s="30"/>
      <c r="AB107" s="30"/>
      <c r="AC107" s="26"/>
    </row>
    <row r="108" spans="1:29" ht="9.9499999999999993" customHeight="1" x14ac:dyDescent="0.15">
      <c r="A108" s="8"/>
      <c r="B108" s="8"/>
      <c r="C108" s="37"/>
      <c r="D108" s="47"/>
      <c r="E108" s="26"/>
      <c r="F108" s="26"/>
      <c r="G108" s="26"/>
      <c r="H108" s="26"/>
      <c r="I108" s="48"/>
      <c r="J108" s="44"/>
      <c r="K108" s="44"/>
      <c r="L108" s="44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37"/>
    </row>
    <row r="109" spans="1:29" ht="30" customHeight="1" x14ac:dyDescent="0.15">
      <c r="A109" s="8"/>
      <c r="B109" s="60"/>
      <c r="C109" s="26"/>
      <c r="D109" s="141" t="s">
        <v>75</v>
      </c>
      <c r="E109" s="142"/>
      <c r="F109" s="142"/>
      <c r="G109" s="142"/>
      <c r="H109" s="142"/>
      <c r="I109" s="143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26"/>
      <c r="AA109" s="37"/>
    </row>
    <row r="110" spans="1:29" ht="3.75" customHeight="1" x14ac:dyDescent="0.15">
      <c r="A110" s="8"/>
      <c r="B110" s="8"/>
      <c r="C110" s="37"/>
      <c r="D110" s="47"/>
      <c r="E110" s="26"/>
      <c r="F110" s="26"/>
      <c r="G110" s="26"/>
      <c r="H110" s="26"/>
      <c r="I110" s="64"/>
      <c r="J110" s="44"/>
      <c r="K110" s="44"/>
      <c r="L110" s="44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37"/>
    </row>
    <row r="111" spans="1:29" ht="20.100000000000001" customHeight="1" x14ac:dyDescent="0.15">
      <c r="A111" s="8">
        <f>IF(AND($I111&lt;&gt;"無", $I111&lt;&gt;"有"), 1001, 0)</f>
        <v>0</v>
      </c>
      <c r="B111" s="8"/>
      <c r="C111" s="24"/>
      <c r="D111" s="25">
        <v>4</v>
      </c>
      <c r="E111" s="26" t="s">
        <v>11</v>
      </c>
      <c r="F111" s="26"/>
      <c r="G111" s="26"/>
      <c r="H111" s="26"/>
      <c r="I111" s="128" t="s">
        <v>169</v>
      </c>
      <c r="J111" s="137"/>
      <c r="K111" s="137"/>
      <c r="L111" s="137"/>
      <c r="M111" s="137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61"/>
    </row>
    <row r="112" spans="1:29" ht="20.100000000000001" customHeight="1" x14ac:dyDescent="0.15">
      <c r="A112" s="8"/>
      <c r="B112" s="8"/>
      <c r="C112" s="37"/>
      <c r="D112" s="26"/>
      <c r="E112" s="26"/>
      <c r="F112" s="26"/>
      <c r="G112" s="26"/>
      <c r="H112" s="26"/>
      <c r="I112" s="28"/>
      <c r="J112" s="65" t="s">
        <v>12</v>
      </c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1"/>
    </row>
    <row r="113" spans="1:27" ht="20.100000000000001" customHeight="1" x14ac:dyDescent="0.15">
      <c r="A113" s="8">
        <f>IF(AND($I111="有",ISBLANK($I113)), 1001, 0)</f>
        <v>0</v>
      </c>
      <c r="B113" s="8"/>
      <c r="C113" s="24"/>
      <c r="D113" s="25">
        <v>5</v>
      </c>
      <c r="E113" s="1" t="s">
        <v>71</v>
      </c>
      <c r="I113" s="127"/>
      <c r="J113" s="127"/>
      <c r="K113" s="127"/>
      <c r="L113" s="127"/>
      <c r="M113" s="127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61"/>
    </row>
    <row r="114" spans="1:27" ht="16.5" customHeight="1" x14ac:dyDescent="0.15">
      <c r="A114" s="8"/>
      <c r="B114" s="8"/>
      <c r="C114" s="24"/>
      <c r="D114" s="25"/>
      <c r="E114" s="26"/>
      <c r="F114" s="26"/>
      <c r="G114" s="26"/>
      <c r="H114" s="26"/>
      <c r="I114" s="28"/>
      <c r="J114" s="65" t="str">
        <f>日付例&amp;"　年月日を入力してください。"</f>
        <v>例)2023/4/1、R5/4/1　年月日を入力してください。</v>
      </c>
      <c r="K114" s="65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61"/>
    </row>
    <row r="115" spans="1:27" ht="20.100000000000001" customHeight="1" x14ac:dyDescent="0.15">
      <c r="A115" s="8"/>
      <c r="B115" s="8"/>
      <c r="C115" s="24"/>
      <c r="D115" s="25">
        <f>D113+1</f>
        <v>6</v>
      </c>
      <c r="E115" s="1" t="s">
        <v>77</v>
      </c>
      <c r="I115" s="28"/>
      <c r="J115" s="30"/>
      <c r="K115" s="30"/>
      <c r="L115" s="66"/>
      <c r="M115" s="67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61"/>
    </row>
    <row r="116" spans="1:27" s="70" customFormat="1" ht="30" customHeight="1" x14ac:dyDescent="0.15">
      <c r="A116" s="68"/>
      <c r="B116" s="68"/>
      <c r="C116" s="69"/>
      <c r="E116" s="139" t="s">
        <v>164</v>
      </c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40"/>
      <c r="S116" s="140"/>
      <c r="T116" s="140"/>
      <c r="U116" s="140"/>
      <c r="V116" s="140"/>
      <c r="W116" s="140"/>
      <c r="X116" s="140"/>
      <c r="Y116" s="140"/>
      <c r="Z116" s="71"/>
    </row>
    <row r="117" spans="1:27" ht="30" customHeight="1" x14ac:dyDescent="0.15">
      <c r="A117" s="8"/>
      <c r="B117" s="72"/>
      <c r="C117" s="24"/>
      <c r="E117" s="144" t="s">
        <v>115</v>
      </c>
      <c r="F117" s="145"/>
      <c r="G117" s="145"/>
      <c r="H117" s="145"/>
      <c r="I117" s="145"/>
      <c r="J117" s="145"/>
      <c r="K117" s="145"/>
      <c r="L117" s="105" t="s">
        <v>116</v>
      </c>
      <c r="M117" s="106"/>
      <c r="N117" s="120"/>
      <c r="O117" s="105" t="s">
        <v>148</v>
      </c>
      <c r="P117" s="106"/>
      <c r="Q117" s="107"/>
      <c r="R117" s="73"/>
      <c r="W117" s="74"/>
      <c r="X117" s="74"/>
      <c r="Y117" s="44"/>
      <c r="Z117" s="27"/>
      <c r="AA117" s="75"/>
    </row>
    <row r="118" spans="1:27" ht="24.75" customHeight="1" x14ac:dyDescent="0.15">
      <c r="A118" s="8"/>
      <c r="B118" s="8"/>
      <c r="C118" s="24"/>
      <c r="E118" s="76" t="s">
        <v>83</v>
      </c>
      <c r="F118" s="77" t="s">
        <v>117</v>
      </c>
      <c r="G118" s="78"/>
      <c r="H118" s="78"/>
      <c r="I118" s="78"/>
      <c r="J118" s="78"/>
      <c r="K118" s="78"/>
      <c r="L118" s="121"/>
      <c r="M118" s="122"/>
      <c r="N118" s="123"/>
      <c r="O118" s="108"/>
      <c r="P118" s="109"/>
      <c r="Q118" s="110"/>
      <c r="Z118" s="27"/>
      <c r="AA118" s="75"/>
    </row>
    <row r="119" spans="1:27" ht="24.75" customHeight="1" x14ac:dyDescent="0.15">
      <c r="A119" s="8"/>
      <c r="B119" s="8"/>
      <c r="C119" s="24"/>
      <c r="E119" s="79" t="s">
        <v>84</v>
      </c>
      <c r="F119" s="80" t="s">
        <v>118</v>
      </c>
      <c r="G119" s="81"/>
      <c r="H119" s="81"/>
      <c r="I119" s="81"/>
      <c r="J119" s="81"/>
      <c r="K119" s="81"/>
      <c r="L119" s="111"/>
      <c r="M119" s="112"/>
      <c r="N119" s="113"/>
      <c r="O119" s="102"/>
      <c r="P119" s="103"/>
      <c r="Q119" s="104"/>
      <c r="Z119" s="27"/>
      <c r="AA119" s="75"/>
    </row>
    <row r="120" spans="1:27" ht="24.75" customHeight="1" x14ac:dyDescent="0.15">
      <c r="A120" s="8"/>
      <c r="B120" s="8"/>
      <c r="C120" s="24"/>
      <c r="E120" s="79" t="s">
        <v>85</v>
      </c>
      <c r="F120" s="80" t="s">
        <v>119</v>
      </c>
      <c r="G120" s="81"/>
      <c r="H120" s="81"/>
      <c r="I120" s="81"/>
      <c r="J120" s="81"/>
      <c r="K120" s="81"/>
      <c r="L120" s="111"/>
      <c r="M120" s="112"/>
      <c r="N120" s="113"/>
      <c r="O120" s="102"/>
      <c r="P120" s="103"/>
      <c r="Q120" s="104"/>
      <c r="Z120" s="27"/>
      <c r="AA120" s="75"/>
    </row>
    <row r="121" spans="1:27" ht="24.75" customHeight="1" x14ac:dyDescent="0.15">
      <c r="A121" s="8"/>
      <c r="B121" s="8"/>
      <c r="C121" s="24"/>
      <c r="E121" s="79" t="s">
        <v>86</v>
      </c>
      <c r="F121" s="80" t="s">
        <v>120</v>
      </c>
      <c r="G121" s="81"/>
      <c r="H121" s="81"/>
      <c r="I121" s="81"/>
      <c r="J121" s="81"/>
      <c r="K121" s="81"/>
      <c r="L121" s="111"/>
      <c r="M121" s="112"/>
      <c r="N121" s="113"/>
      <c r="O121" s="102"/>
      <c r="P121" s="103"/>
      <c r="Q121" s="104"/>
      <c r="Z121" s="27"/>
      <c r="AA121" s="75"/>
    </row>
    <row r="122" spans="1:27" ht="24.75" customHeight="1" x14ac:dyDescent="0.15">
      <c r="A122" s="8"/>
      <c r="B122" s="8"/>
      <c r="C122" s="24"/>
      <c r="E122" s="79" t="s">
        <v>121</v>
      </c>
      <c r="F122" s="80" t="s">
        <v>122</v>
      </c>
      <c r="G122" s="81"/>
      <c r="H122" s="81"/>
      <c r="I122" s="81"/>
      <c r="J122" s="81"/>
      <c r="K122" s="81"/>
      <c r="L122" s="111"/>
      <c r="M122" s="112"/>
      <c r="N122" s="113"/>
      <c r="O122" s="102"/>
      <c r="P122" s="103"/>
      <c r="Q122" s="104"/>
      <c r="W122" s="74"/>
      <c r="X122" s="74"/>
      <c r="Y122" s="44"/>
      <c r="Z122" s="27"/>
      <c r="AA122" s="75"/>
    </row>
    <row r="123" spans="1:27" ht="24.75" customHeight="1" x14ac:dyDescent="0.15">
      <c r="A123" s="8"/>
      <c r="B123" s="8"/>
      <c r="C123" s="24"/>
      <c r="E123" s="79" t="s">
        <v>87</v>
      </c>
      <c r="F123" s="80" t="s">
        <v>123</v>
      </c>
      <c r="G123" s="81"/>
      <c r="H123" s="81"/>
      <c r="I123" s="81"/>
      <c r="J123" s="81"/>
      <c r="K123" s="81"/>
      <c r="L123" s="111"/>
      <c r="M123" s="112"/>
      <c r="N123" s="113"/>
      <c r="O123" s="102"/>
      <c r="P123" s="103"/>
      <c r="Q123" s="104"/>
      <c r="Z123" s="27"/>
      <c r="AA123" s="75"/>
    </row>
    <row r="124" spans="1:27" ht="24.75" customHeight="1" x14ac:dyDescent="0.15">
      <c r="A124" s="8"/>
      <c r="B124" s="8"/>
      <c r="C124" s="24"/>
      <c r="E124" s="79" t="s">
        <v>88</v>
      </c>
      <c r="F124" s="80" t="s">
        <v>124</v>
      </c>
      <c r="G124" s="81"/>
      <c r="H124" s="81"/>
      <c r="I124" s="81"/>
      <c r="J124" s="81"/>
      <c r="K124" s="81"/>
      <c r="L124" s="111"/>
      <c r="M124" s="112"/>
      <c r="N124" s="113"/>
      <c r="O124" s="102"/>
      <c r="P124" s="103"/>
      <c r="Q124" s="104"/>
      <c r="Z124" s="27"/>
      <c r="AA124" s="75"/>
    </row>
    <row r="125" spans="1:27" ht="24.75" customHeight="1" x14ac:dyDescent="0.15">
      <c r="A125" s="8"/>
      <c r="B125" s="8"/>
      <c r="C125" s="24"/>
      <c r="E125" s="79" t="s">
        <v>89</v>
      </c>
      <c r="F125" s="80" t="s">
        <v>125</v>
      </c>
      <c r="G125" s="81"/>
      <c r="H125" s="81"/>
      <c r="I125" s="81"/>
      <c r="J125" s="81"/>
      <c r="K125" s="81"/>
      <c r="L125" s="111"/>
      <c r="M125" s="112"/>
      <c r="N125" s="113"/>
      <c r="O125" s="102"/>
      <c r="P125" s="103"/>
      <c r="Q125" s="104"/>
      <c r="Z125" s="27"/>
      <c r="AA125" s="75"/>
    </row>
    <row r="126" spans="1:27" ht="24.75" customHeight="1" x14ac:dyDescent="0.15">
      <c r="A126" s="8"/>
      <c r="B126" s="8"/>
      <c r="C126" s="24"/>
      <c r="E126" s="79" t="s">
        <v>90</v>
      </c>
      <c r="F126" s="80" t="s">
        <v>126</v>
      </c>
      <c r="G126" s="81"/>
      <c r="H126" s="81"/>
      <c r="I126" s="81"/>
      <c r="J126" s="81"/>
      <c r="K126" s="81"/>
      <c r="L126" s="111"/>
      <c r="M126" s="112"/>
      <c r="N126" s="113"/>
      <c r="O126" s="102"/>
      <c r="P126" s="103"/>
      <c r="Q126" s="104"/>
      <c r="Z126" s="27"/>
      <c r="AA126" s="75"/>
    </row>
    <row r="127" spans="1:27" ht="24.75" customHeight="1" x14ac:dyDescent="0.15">
      <c r="A127" s="8"/>
      <c r="B127" s="8"/>
      <c r="C127" s="24"/>
      <c r="E127" s="79" t="s">
        <v>91</v>
      </c>
      <c r="F127" s="80" t="s">
        <v>127</v>
      </c>
      <c r="G127" s="81"/>
      <c r="H127" s="81"/>
      <c r="I127" s="81"/>
      <c r="J127" s="81"/>
      <c r="K127" s="81"/>
      <c r="L127" s="111"/>
      <c r="M127" s="112"/>
      <c r="N127" s="113"/>
      <c r="O127" s="102"/>
      <c r="P127" s="103"/>
      <c r="Q127" s="104"/>
      <c r="W127" s="74"/>
      <c r="X127" s="74"/>
      <c r="Y127" s="44"/>
      <c r="Z127" s="27"/>
      <c r="AA127" s="75"/>
    </row>
    <row r="128" spans="1:27" ht="24.75" customHeight="1" x14ac:dyDescent="0.15">
      <c r="A128" s="8"/>
      <c r="B128" s="8"/>
      <c r="C128" s="24"/>
      <c r="E128" s="79" t="s">
        <v>92</v>
      </c>
      <c r="F128" s="80" t="s">
        <v>128</v>
      </c>
      <c r="G128" s="81"/>
      <c r="H128" s="81"/>
      <c r="I128" s="81"/>
      <c r="J128" s="81"/>
      <c r="K128" s="81"/>
      <c r="L128" s="111"/>
      <c r="M128" s="112"/>
      <c r="N128" s="113"/>
      <c r="O128" s="102"/>
      <c r="P128" s="103"/>
      <c r="Q128" s="104"/>
      <c r="Z128" s="27"/>
      <c r="AA128" s="75"/>
    </row>
    <row r="129" spans="1:27" ht="24.75" customHeight="1" x14ac:dyDescent="0.15">
      <c r="A129" s="8"/>
      <c r="B129" s="8"/>
      <c r="C129" s="24"/>
      <c r="E129" s="79" t="s">
        <v>93</v>
      </c>
      <c r="F129" s="80" t="s">
        <v>129</v>
      </c>
      <c r="G129" s="81"/>
      <c r="H129" s="81"/>
      <c r="I129" s="81"/>
      <c r="J129" s="81"/>
      <c r="K129" s="81"/>
      <c r="L129" s="111"/>
      <c r="M129" s="112"/>
      <c r="N129" s="113"/>
      <c r="O129" s="102"/>
      <c r="P129" s="103"/>
      <c r="Q129" s="104"/>
      <c r="Z129" s="27"/>
      <c r="AA129" s="75"/>
    </row>
    <row r="130" spans="1:27" ht="24.75" customHeight="1" x14ac:dyDescent="0.15">
      <c r="A130" s="8"/>
      <c r="B130" s="8"/>
      <c r="C130" s="24"/>
      <c r="E130" s="79" t="s">
        <v>94</v>
      </c>
      <c r="F130" s="80" t="s">
        <v>130</v>
      </c>
      <c r="G130" s="81"/>
      <c r="H130" s="81"/>
      <c r="I130" s="81"/>
      <c r="J130" s="81"/>
      <c r="K130" s="81"/>
      <c r="L130" s="111"/>
      <c r="M130" s="112"/>
      <c r="N130" s="113"/>
      <c r="O130" s="102"/>
      <c r="P130" s="103"/>
      <c r="Q130" s="104"/>
      <c r="W130" s="74"/>
      <c r="X130" s="74"/>
      <c r="Y130" s="44"/>
      <c r="Z130" s="27"/>
      <c r="AA130" s="75"/>
    </row>
    <row r="131" spans="1:27" ht="24.75" customHeight="1" x14ac:dyDescent="0.15">
      <c r="A131" s="8"/>
      <c r="B131" s="8"/>
      <c r="C131" s="24"/>
      <c r="E131" s="79" t="s">
        <v>95</v>
      </c>
      <c r="F131" s="80" t="s">
        <v>131</v>
      </c>
      <c r="G131" s="81"/>
      <c r="H131" s="81"/>
      <c r="I131" s="81"/>
      <c r="J131" s="81"/>
      <c r="K131" s="81"/>
      <c r="L131" s="111"/>
      <c r="M131" s="112"/>
      <c r="N131" s="113"/>
      <c r="O131" s="102"/>
      <c r="P131" s="103"/>
      <c r="Q131" s="104"/>
      <c r="Z131" s="27"/>
      <c r="AA131" s="75"/>
    </row>
    <row r="132" spans="1:27" ht="24.75" customHeight="1" x14ac:dyDescent="0.15">
      <c r="A132" s="8"/>
      <c r="B132" s="8"/>
      <c r="C132" s="24"/>
      <c r="E132" s="79" t="s">
        <v>96</v>
      </c>
      <c r="F132" s="80" t="s">
        <v>132</v>
      </c>
      <c r="G132" s="81"/>
      <c r="H132" s="81"/>
      <c r="I132" s="81"/>
      <c r="J132" s="81"/>
      <c r="K132" s="81"/>
      <c r="L132" s="111"/>
      <c r="M132" s="112"/>
      <c r="N132" s="113"/>
      <c r="O132" s="102"/>
      <c r="P132" s="103"/>
      <c r="Q132" s="104"/>
      <c r="Z132" s="27"/>
      <c r="AA132" s="75"/>
    </row>
    <row r="133" spans="1:27" ht="24.75" customHeight="1" x14ac:dyDescent="0.15">
      <c r="A133" s="8"/>
      <c r="B133" s="8"/>
      <c r="C133" s="24"/>
      <c r="E133" s="79" t="s">
        <v>97</v>
      </c>
      <c r="F133" s="80" t="s">
        <v>133</v>
      </c>
      <c r="G133" s="81"/>
      <c r="H133" s="81"/>
      <c r="I133" s="81"/>
      <c r="J133" s="81"/>
      <c r="K133" s="81"/>
      <c r="L133" s="111"/>
      <c r="M133" s="112"/>
      <c r="N133" s="113"/>
      <c r="O133" s="102"/>
      <c r="P133" s="103"/>
      <c r="Q133" s="104"/>
      <c r="Z133" s="27"/>
      <c r="AA133" s="75"/>
    </row>
    <row r="134" spans="1:27" ht="24.75" customHeight="1" x14ac:dyDescent="0.15">
      <c r="A134" s="8"/>
      <c r="B134" s="8"/>
      <c r="C134" s="24"/>
      <c r="E134" s="79" t="s">
        <v>98</v>
      </c>
      <c r="F134" s="80" t="s">
        <v>134</v>
      </c>
      <c r="G134" s="81"/>
      <c r="H134" s="81"/>
      <c r="I134" s="81"/>
      <c r="J134" s="81"/>
      <c r="K134" s="81"/>
      <c r="L134" s="111"/>
      <c r="M134" s="112"/>
      <c r="N134" s="113"/>
      <c r="O134" s="102"/>
      <c r="P134" s="103"/>
      <c r="Q134" s="104"/>
      <c r="Z134" s="27"/>
      <c r="AA134" s="75"/>
    </row>
    <row r="135" spans="1:27" ht="24.75" customHeight="1" x14ac:dyDescent="0.15">
      <c r="A135" s="8"/>
      <c r="B135" s="8"/>
      <c r="C135" s="24"/>
      <c r="E135" s="79" t="s">
        <v>99</v>
      </c>
      <c r="F135" s="80" t="s">
        <v>135</v>
      </c>
      <c r="G135" s="81"/>
      <c r="H135" s="81"/>
      <c r="I135" s="81"/>
      <c r="J135" s="81"/>
      <c r="K135" s="81"/>
      <c r="L135" s="111"/>
      <c r="M135" s="112"/>
      <c r="N135" s="113"/>
      <c r="O135" s="102"/>
      <c r="P135" s="103"/>
      <c r="Q135" s="104"/>
      <c r="W135" s="74"/>
      <c r="X135" s="74"/>
      <c r="Y135" s="44"/>
      <c r="Z135" s="27"/>
      <c r="AA135" s="75"/>
    </row>
    <row r="136" spans="1:27" ht="24.75" customHeight="1" x14ac:dyDescent="0.15">
      <c r="A136" s="8"/>
      <c r="B136" s="8"/>
      <c r="C136" s="24"/>
      <c r="E136" s="79" t="s">
        <v>100</v>
      </c>
      <c r="F136" s="80" t="s">
        <v>136</v>
      </c>
      <c r="G136" s="81"/>
      <c r="H136" s="81"/>
      <c r="I136" s="81"/>
      <c r="J136" s="81"/>
      <c r="K136" s="81"/>
      <c r="L136" s="111"/>
      <c r="M136" s="112"/>
      <c r="N136" s="113"/>
      <c r="O136" s="102"/>
      <c r="P136" s="103"/>
      <c r="Q136" s="104"/>
      <c r="Z136" s="27"/>
      <c r="AA136" s="75"/>
    </row>
    <row r="137" spans="1:27" ht="24.75" customHeight="1" x14ac:dyDescent="0.15">
      <c r="A137" s="8"/>
      <c r="B137" s="8"/>
      <c r="C137" s="20"/>
      <c r="E137" s="79" t="s">
        <v>101</v>
      </c>
      <c r="F137" s="80" t="s">
        <v>137</v>
      </c>
      <c r="G137" s="81"/>
      <c r="H137" s="81"/>
      <c r="I137" s="81"/>
      <c r="J137" s="81"/>
      <c r="K137" s="81"/>
      <c r="L137" s="111"/>
      <c r="M137" s="112"/>
      <c r="N137" s="113"/>
      <c r="O137" s="102"/>
      <c r="P137" s="103"/>
      <c r="Q137" s="104"/>
      <c r="Z137" s="61"/>
      <c r="AA137" s="82"/>
    </row>
    <row r="138" spans="1:27" ht="24.75" customHeight="1" x14ac:dyDescent="0.15">
      <c r="A138" s="8"/>
      <c r="B138" s="8"/>
      <c r="C138" s="24"/>
      <c r="E138" s="79" t="s">
        <v>102</v>
      </c>
      <c r="F138" s="80" t="s">
        <v>138</v>
      </c>
      <c r="G138" s="81"/>
      <c r="H138" s="81"/>
      <c r="I138" s="81"/>
      <c r="J138" s="81"/>
      <c r="K138" s="81"/>
      <c r="L138" s="111"/>
      <c r="M138" s="112"/>
      <c r="N138" s="113"/>
      <c r="O138" s="102"/>
      <c r="P138" s="103"/>
      <c r="Q138" s="104"/>
      <c r="Z138" s="27"/>
      <c r="AA138" s="75"/>
    </row>
    <row r="139" spans="1:27" ht="24.75" customHeight="1" x14ac:dyDescent="0.15">
      <c r="A139" s="8"/>
      <c r="B139" s="8"/>
      <c r="C139" s="24"/>
      <c r="E139" s="79" t="s">
        <v>103</v>
      </c>
      <c r="F139" s="80" t="s">
        <v>139</v>
      </c>
      <c r="G139" s="81"/>
      <c r="H139" s="81"/>
      <c r="I139" s="81"/>
      <c r="J139" s="81"/>
      <c r="K139" s="81"/>
      <c r="L139" s="111"/>
      <c r="M139" s="112"/>
      <c r="N139" s="113"/>
      <c r="O139" s="102"/>
      <c r="P139" s="103"/>
      <c r="Q139" s="104"/>
      <c r="Z139" s="27"/>
      <c r="AA139" s="75"/>
    </row>
    <row r="140" spans="1:27" ht="24.75" customHeight="1" x14ac:dyDescent="0.15">
      <c r="A140" s="8"/>
      <c r="B140" s="8"/>
      <c r="C140" s="24"/>
      <c r="E140" s="79" t="s">
        <v>104</v>
      </c>
      <c r="F140" s="80" t="s">
        <v>140</v>
      </c>
      <c r="G140" s="81"/>
      <c r="H140" s="81"/>
      <c r="I140" s="81"/>
      <c r="J140" s="81"/>
      <c r="K140" s="81"/>
      <c r="L140" s="111"/>
      <c r="M140" s="112"/>
      <c r="N140" s="113"/>
      <c r="O140" s="102"/>
      <c r="P140" s="103"/>
      <c r="Q140" s="104"/>
      <c r="W140" s="74"/>
      <c r="X140" s="74"/>
      <c r="Y140" s="44"/>
      <c r="Z140" s="27"/>
      <c r="AA140" s="75"/>
    </row>
    <row r="141" spans="1:27" ht="24.75" customHeight="1" x14ac:dyDescent="0.15">
      <c r="A141" s="8"/>
      <c r="B141" s="8"/>
      <c r="C141" s="24"/>
      <c r="E141" s="79" t="s">
        <v>105</v>
      </c>
      <c r="F141" s="80" t="s">
        <v>141</v>
      </c>
      <c r="G141" s="81"/>
      <c r="H141" s="81"/>
      <c r="I141" s="81"/>
      <c r="J141" s="81"/>
      <c r="K141" s="81"/>
      <c r="L141" s="111"/>
      <c r="M141" s="112"/>
      <c r="N141" s="113"/>
      <c r="O141" s="102"/>
      <c r="P141" s="103"/>
      <c r="Q141" s="104"/>
      <c r="Z141" s="27"/>
      <c r="AA141" s="75"/>
    </row>
    <row r="142" spans="1:27" ht="24.75" customHeight="1" x14ac:dyDescent="0.15">
      <c r="A142" s="8"/>
      <c r="B142" s="8"/>
      <c r="C142" s="24"/>
      <c r="E142" s="79" t="s">
        <v>106</v>
      </c>
      <c r="F142" s="80" t="s">
        <v>142</v>
      </c>
      <c r="G142" s="81"/>
      <c r="H142" s="81"/>
      <c r="I142" s="81"/>
      <c r="J142" s="81"/>
      <c r="K142" s="81"/>
      <c r="L142" s="111"/>
      <c r="M142" s="112"/>
      <c r="N142" s="113"/>
      <c r="O142" s="102"/>
      <c r="P142" s="103"/>
      <c r="Q142" s="104"/>
      <c r="Z142" s="27"/>
      <c r="AA142" s="75"/>
    </row>
    <row r="143" spans="1:27" ht="24.75" customHeight="1" x14ac:dyDescent="0.15">
      <c r="A143" s="8"/>
      <c r="B143" s="8"/>
      <c r="C143" s="24"/>
      <c r="E143" s="79" t="s">
        <v>107</v>
      </c>
      <c r="F143" s="80" t="s">
        <v>143</v>
      </c>
      <c r="G143" s="81"/>
      <c r="H143" s="81"/>
      <c r="I143" s="81"/>
      <c r="J143" s="81"/>
      <c r="K143" s="81"/>
      <c r="L143" s="111"/>
      <c r="M143" s="112"/>
      <c r="N143" s="113"/>
      <c r="O143" s="102"/>
      <c r="P143" s="103"/>
      <c r="Q143" s="104"/>
      <c r="W143" s="74"/>
      <c r="X143" s="74"/>
      <c r="Y143" s="44"/>
      <c r="Z143" s="27"/>
      <c r="AA143" s="75"/>
    </row>
    <row r="144" spans="1:27" ht="24.75" customHeight="1" x14ac:dyDescent="0.15">
      <c r="A144" s="8"/>
      <c r="B144" s="8"/>
      <c r="C144" s="24"/>
      <c r="E144" s="79" t="s">
        <v>108</v>
      </c>
      <c r="F144" s="80" t="s">
        <v>144</v>
      </c>
      <c r="G144" s="81"/>
      <c r="H144" s="81"/>
      <c r="I144" s="81"/>
      <c r="J144" s="81"/>
      <c r="K144" s="81"/>
      <c r="L144" s="111"/>
      <c r="M144" s="112"/>
      <c r="N144" s="113"/>
      <c r="O144" s="102"/>
      <c r="P144" s="103"/>
      <c r="Q144" s="104"/>
      <c r="Z144" s="27"/>
      <c r="AA144" s="75"/>
    </row>
    <row r="145" spans="1:29" ht="24.75" customHeight="1" x14ac:dyDescent="0.15">
      <c r="A145" s="8"/>
      <c r="B145" s="8"/>
      <c r="C145" s="24"/>
      <c r="E145" s="79" t="s">
        <v>109</v>
      </c>
      <c r="F145" s="80" t="s">
        <v>145</v>
      </c>
      <c r="G145" s="81"/>
      <c r="H145" s="81"/>
      <c r="I145" s="81"/>
      <c r="J145" s="81"/>
      <c r="K145" s="81"/>
      <c r="L145" s="111"/>
      <c r="M145" s="112"/>
      <c r="N145" s="113"/>
      <c r="O145" s="102"/>
      <c r="P145" s="103"/>
      <c r="Q145" s="104"/>
      <c r="W145" s="74"/>
      <c r="X145" s="74"/>
      <c r="Y145" s="44"/>
      <c r="Z145" s="27"/>
      <c r="AA145" s="75"/>
    </row>
    <row r="146" spans="1:29" ht="24.75" customHeight="1" x14ac:dyDescent="0.15">
      <c r="A146" s="8"/>
      <c r="B146" s="8"/>
      <c r="C146" s="24"/>
      <c r="E146" s="83" t="s">
        <v>146</v>
      </c>
      <c r="F146" s="84" t="s">
        <v>147</v>
      </c>
      <c r="G146" s="85"/>
      <c r="H146" s="85"/>
      <c r="I146" s="85"/>
      <c r="J146" s="85"/>
      <c r="K146" s="85"/>
      <c r="L146" s="117"/>
      <c r="M146" s="118"/>
      <c r="N146" s="119"/>
      <c r="O146" s="114"/>
      <c r="P146" s="115"/>
      <c r="Q146" s="116"/>
      <c r="Z146" s="27"/>
      <c r="AA146" s="75"/>
    </row>
    <row r="147" spans="1:29" ht="9.75" customHeight="1" x14ac:dyDescent="0.15">
      <c r="A147" s="8"/>
      <c r="B147" s="8"/>
      <c r="C147" s="24"/>
      <c r="D147" s="25"/>
      <c r="E147" s="86"/>
      <c r="F147" s="86"/>
      <c r="G147" s="86"/>
      <c r="H147" s="86"/>
      <c r="I147" s="86"/>
      <c r="J147" s="87"/>
      <c r="K147" s="87"/>
      <c r="L147" s="87"/>
      <c r="M147" s="88"/>
      <c r="N147" s="89"/>
      <c r="O147" s="90"/>
      <c r="P147" s="91"/>
      <c r="Q147" s="91"/>
      <c r="R147" s="92"/>
      <c r="S147" s="92"/>
      <c r="T147" s="92"/>
      <c r="U147" s="92"/>
      <c r="V147" s="92"/>
      <c r="W147" s="92"/>
      <c r="X147" s="92"/>
      <c r="Y147" s="92"/>
      <c r="Z147" s="26"/>
      <c r="AA147" s="37"/>
    </row>
    <row r="148" spans="1:29" ht="9" customHeight="1" x14ac:dyDescent="0.15">
      <c r="A148" s="8"/>
      <c r="B148" s="8"/>
      <c r="C148" s="40"/>
      <c r="D148" s="41"/>
      <c r="E148" s="41"/>
      <c r="F148" s="41"/>
      <c r="G148" s="41"/>
      <c r="H148" s="41"/>
      <c r="I148" s="93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3"/>
    </row>
    <row r="149" spans="1:29" ht="11.25" customHeight="1" x14ac:dyDescent="0.15">
      <c r="A149" s="8"/>
      <c r="B149" s="8"/>
      <c r="C149" s="22"/>
      <c r="D149" s="26"/>
      <c r="E149" s="26"/>
      <c r="F149" s="26"/>
      <c r="G149" s="26"/>
      <c r="H149" s="26"/>
      <c r="I149" s="9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26"/>
    </row>
    <row r="150" spans="1:29" ht="11.25" customHeight="1" x14ac:dyDescent="0.15"/>
    <row r="151" spans="1:29" ht="20.100000000000001" customHeight="1" x14ac:dyDescent="0.15">
      <c r="A151" s="8"/>
      <c r="B151" s="8"/>
      <c r="C151" s="124" t="s">
        <v>10</v>
      </c>
      <c r="D151" s="125"/>
      <c r="E151" s="125"/>
      <c r="F151" s="125"/>
      <c r="G151" s="125"/>
      <c r="H151" s="126"/>
      <c r="Z151" s="32"/>
    </row>
    <row r="152" spans="1:29" ht="9.9499999999999993" customHeight="1" x14ac:dyDescent="0.15">
      <c r="A152" s="8"/>
      <c r="B152" s="8"/>
      <c r="C152" s="20"/>
      <c r="D152" s="21"/>
      <c r="E152" s="35"/>
      <c r="F152" s="35"/>
      <c r="G152" s="35"/>
      <c r="H152" s="35"/>
      <c r="I152" s="46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95"/>
    </row>
    <row r="153" spans="1:29" ht="20.100000000000001" customHeight="1" x14ac:dyDescent="0.15">
      <c r="A153" s="8"/>
      <c r="B153" s="8"/>
      <c r="C153" s="20"/>
      <c r="D153" s="132" t="s">
        <v>70</v>
      </c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5"/>
      <c r="Z153" s="61"/>
    </row>
    <row r="154" spans="1:29" ht="6" customHeight="1" x14ac:dyDescent="0.15">
      <c r="A154" s="8"/>
      <c r="B154" s="8"/>
      <c r="C154" s="20"/>
      <c r="D154" s="96"/>
      <c r="E154" s="21"/>
      <c r="F154" s="21"/>
      <c r="G154" s="21"/>
      <c r="H154" s="21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61"/>
    </row>
    <row r="155" spans="1:29" ht="15" customHeight="1" x14ac:dyDescent="0.15">
      <c r="A155" s="8"/>
      <c r="B155" s="8"/>
      <c r="C155" s="24"/>
      <c r="D155" s="25">
        <v>1</v>
      </c>
      <c r="E155" s="97" t="s">
        <v>5</v>
      </c>
      <c r="F155" s="97"/>
      <c r="G155" s="97"/>
      <c r="H155" s="97"/>
      <c r="I155" s="97"/>
      <c r="J155" s="9"/>
      <c r="K155" s="9"/>
      <c r="L155" s="9"/>
      <c r="M155" s="9"/>
      <c r="N155" s="9"/>
      <c r="O155" s="9"/>
      <c r="P155" s="97"/>
      <c r="Q155" s="97"/>
      <c r="Z155" s="27"/>
      <c r="AA155" s="26"/>
      <c r="AB155" s="26"/>
      <c r="AC155" s="26"/>
    </row>
    <row r="156" spans="1:29" ht="300.75" customHeight="1" x14ac:dyDescent="0.15">
      <c r="A156" s="8"/>
      <c r="B156" s="8"/>
      <c r="C156" s="24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27"/>
      <c r="AA156" s="26"/>
      <c r="AB156" s="26"/>
      <c r="AC156" s="26"/>
    </row>
    <row r="157" spans="1:29" ht="8.25" customHeight="1" x14ac:dyDescent="0.15">
      <c r="A157" s="8"/>
      <c r="B157" s="8"/>
      <c r="C157" s="40"/>
      <c r="D157" s="41"/>
      <c r="E157" s="41"/>
      <c r="F157" s="41"/>
      <c r="G157" s="41"/>
      <c r="H157" s="41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33"/>
    </row>
    <row r="158" spans="1:29" ht="15.75" customHeight="1" x14ac:dyDescent="0.15"/>
  </sheetData>
  <sheetProtection algorithmName="SHA-512" hashValue="lJkxvwTcOeBEVDsb9+eAIf4MprEHJPsD9BBL/mixnVNZI9BIWcyyZQarHyENZaIPM+Pa+HehUUbKaAtEvF9ycw==" saltValue="hXge51RiOi9KPfoGp5/5DQ==" spinCount="100000" sheet="1" objects="1" scenarios="1"/>
  <dataConsolidate/>
  <mergeCells count="111">
    <mergeCell ref="W1:Z1"/>
    <mergeCell ref="I75:M75"/>
    <mergeCell ref="I77:Y77"/>
    <mergeCell ref="I79:Y79"/>
    <mergeCell ref="J80:Y80"/>
    <mergeCell ref="I85:Y85"/>
    <mergeCell ref="J82:Y82"/>
    <mergeCell ref="I83:Y83"/>
    <mergeCell ref="I47:Y47"/>
    <mergeCell ref="I49:Y49"/>
    <mergeCell ref="M4:N4"/>
    <mergeCell ref="P4:Y4"/>
    <mergeCell ref="M6:N6"/>
    <mergeCell ref="P6:Y6"/>
    <mergeCell ref="M8:N8"/>
    <mergeCell ref="P8:R8"/>
    <mergeCell ref="T8:Y8"/>
    <mergeCell ref="P104:Q104"/>
    <mergeCell ref="D156:Y156"/>
    <mergeCell ref="I111:M111"/>
    <mergeCell ref="I113:M113"/>
    <mergeCell ref="C151:H151"/>
    <mergeCell ref="D153:Y153"/>
    <mergeCell ref="I53:M53"/>
    <mergeCell ref="I55:M55"/>
    <mergeCell ref="I106:M106"/>
    <mergeCell ref="E116:Y116"/>
    <mergeCell ref="I91:M91"/>
    <mergeCell ref="C98:H98"/>
    <mergeCell ref="I81:Y81"/>
    <mergeCell ref="D100:Y100"/>
    <mergeCell ref="C71:H71"/>
    <mergeCell ref="D73:Y73"/>
    <mergeCell ref="E117:K117"/>
    <mergeCell ref="D109:Y109"/>
    <mergeCell ref="L142:N142"/>
    <mergeCell ref="L143:N143"/>
    <mergeCell ref="L144:N144"/>
    <mergeCell ref="O142:Q142"/>
    <mergeCell ref="O143:Q143"/>
    <mergeCell ref="O144:Q144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C19:H19"/>
    <mergeCell ref="I21:M21"/>
    <mergeCell ref="I45:Y45"/>
    <mergeCell ref="I41:Y41"/>
    <mergeCell ref="I43:Y43"/>
    <mergeCell ref="I39:M39"/>
    <mergeCell ref="C35:H35"/>
    <mergeCell ref="D37:Y37"/>
    <mergeCell ref="J105:Y105"/>
    <mergeCell ref="I51:Y51"/>
    <mergeCell ref="I57:Y57"/>
    <mergeCell ref="I93:Y93"/>
    <mergeCell ref="I87:Y87"/>
    <mergeCell ref="I89:M89"/>
    <mergeCell ref="I102:M102"/>
    <mergeCell ref="I104:M104"/>
    <mergeCell ref="L117:N117"/>
    <mergeCell ref="L118:N118"/>
    <mergeCell ref="L119:N119"/>
    <mergeCell ref="L120:N120"/>
    <mergeCell ref="L121:N121"/>
    <mergeCell ref="L122:N122"/>
    <mergeCell ref="L123:N123"/>
    <mergeCell ref="L124:N124"/>
    <mergeCell ref="L125:N125"/>
    <mergeCell ref="L134:N134"/>
    <mergeCell ref="L136:N136"/>
    <mergeCell ref="L137:N137"/>
    <mergeCell ref="L138:N138"/>
    <mergeCell ref="L135:N135"/>
    <mergeCell ref="O145:Q145"/>
    <mergeCell ref="O146:Q146"/>
    <mergeCell ref="L145:N145"/>
    <mergeCell ref="L146:N146"/>
    <mergeCell ref="O135:Q135"/>
    <mergeCell ref="O136:Q136"/>
    <mergeCell ref="L140:N140"/>
    <mergeCell ref="L141:N141"/>
    <mergeCell ref="O139:Q139"/>
    <mergeCell ref="O140:Q140"/>
    <mergeCell ref="O141:Q141"/>
    <mergeCell ref="O137:Q137"/>
    <mergeCell ref="O138:Q138"/>
    <mergeCell ref="L139:N139"/>
    <mergeCell ref="O117:Q117"/>
    <mergeCell ref="O118:Q118"/>
    <mergeCell ref="O119:Q119"/>
    <mergeCell ref="O120:Q120"/>
    <mergeCell ref="O121:Q121"/>
    <mergeCell ref="O122:Q122"/>
    <mergeCell ref="O123:Q123"/>
    <mergeCell ref="O124:Q124"/>
    <mergeCell ref="O125:Q125"/>
    <mergeCell ref="O126:Q126"/>
    <mergeCell ref="O127:Q127"/>
    <mergeCell ref="O128:Q128"/>
    <mergeCell ref="O129:Q129"/>
    <mergeCell ref="O130:Q130"/>
    <mergeCell ref="O131:Q131"/>
    <mergeCell ref="O132:Q132"/>
    <mergeCell ref="O133:Q133"/>
    <mergeCell ref="O134:Q134"/>
  </mergeCells>
  <phoneticPr fontId="4"/>
  <conditionalFormatting sqref="I21:M21">
    <cfRule type="expression" dxfId="18" priority="19" stopIfTrue="1">
      <formula>TRIM($I21)=""</formula>
    </cfRule>
  </conditionalFormatting>
  <conditionalFormatting sqref="I41:Y41">
    <cfRule type="expression" dxfId="17" priority="18" stopIfTrue="1">
      <formula>IF(I41="", FALSE, OR(ISERROR(FIND("@"&amp;LEFT(I41,3)&amp;"@", 都道府県3))=FALSE, ISERROR(FIND("@"&amp;LEFT(I41,4)&amp;"@",都道府県4))=FALSE)=FALSE)</formula>
    </cfRule>
  </conditionalFormatting>
  <conditionalFormatting sqref="I49:Y49">
    <cfRule type="expression" dxfId="16" priority="17" stopIfTrue="1">
      <formula>IF(I49="", FALSE, NOT(OR(IFERROR(SEARCH(" ",TRIM(I49)),0)&gt;0, IFERROR(SEARCH("　",TRIM(I49)),0)&gt;0)))</formula>
    </cfRule>
  </conditionalFormatting>
  <conditionalFormatting sqref="I51:Y51">
    <cfRule type="expression" dxfId="15" priority="16" stopIfTrue="1">
      <formula>IF(I51="", FALSE, NOT(OR(IFERROR(SEARCH(" ",TRIM(I51)),0)&gt;0, IFERROR(SEARCH("　",TRIM(I51)),0)&gt;0)))</formula>
    </cfRule>
  </conditionalFormatting>
  <conditionalFormatting sqref="I53:M53">
    <cfRule type="expression" dxfId="14" priority="15" stopIfTrue="1">
      <formula>IF(I53="", FALSE, NOT(AND(ISNUMBER(VALUE(SUBSTITUTE(I53,"-",""))), IFERROR(SEARCH("-",I53),0)&gt;0)))</formula>
    </cfRule>
  </conditionalFormatting>
  <conditionalFormatting sqref="I55:M55">
    <cfRule type="expression" dxfId="13" priority="14" stopIfTrue="1">
      <formula>IF(I55="", FALSE, NOT(AND(ISNUMBER(VALUE(SUBSTITUTE(I55,"-",""))), IFERROR(SEARCH("-",I55),0)&gt;0)))</formula>
    </cfRule>
  </conditionalFormatting>
  <conditionalFormatting sqref="I57:Y57">
    <cfRule type="expression" dxfId="12" priority="13" stopIfTrue="1">
      <formula>IF(I57="", FALSE, NOT(IFERROR(SEARCH("@",I57),0)&gt;0))</formula>
    </cfRule>
  </conditionalFormatting>
  <conditionalFormatting sqref="I77:Y77">
    <cfRule type="expression" dxfId="11" priority="12" stopIfTrue="1">
      <formula>IF(I77="", FALSE, OR(ISERROR(FIND("@"&amp;LEFT(I77,3)&amp;"@", 都道府県3))=FALSE, ISERROR(FIND("@"&amp;LEFT(I77,4)&amp;"@",都道府県4))=FALSE)=FALSE)</formula>
    </cfRule>
  </conditionalFormatting>
  <conditionalFormatting sqref="I85:Y85">
    <cfRule type="expression" dxfId="10" priority="11" stopIfTrue="1">
      <formula>IF(I85="", FALSE, NOT(OR(IFERROR(SEARCH(" ",TRIM(I85)),0)&gt;0, IFERROR(SEARCH("　",TRIM(I85)),0)&gt;0)))</formula>
    </cfRule>
  </conditionalFormatting>
  <conditionalFormatting sqref="I87:Y87">
    <cfRule type="expression" dxfId="9" priority="10" stopIfTrue="1">
      <formula>IF(I87="", FALSE, NOT(OR(IFERROR(SEARCH(" ",TRIM(I87)),0)&gt;0, IFERROR(SEARCH("　",TRIM(I87)),0)&gt;0)))</formula>
    </cfRule>
  </conditionalFormatting>
  <conditionalFormatting sqref="I89:M89">
    <cfRule type="expression" dxfId="8" priority="9" stopIfTrue="1">
      <formula>IF(I89="", FALSE, NOT(AND(ISNUMBER(VALUE(SUBSTITUTE(I89,"-",""))), IFERROR(SEARCH("-",I89),0)&gt;0)))</formula>
    </cfRule>
  </conditionalFormatting>
  <conditionalFormatting sqref="I91:M91">
    <cfRule type="expression" dxfId="7" priority="8" stopIfTrue="1">
      <formula>IF(I91="", FALSE, NOT(AND(ISNUMBER(VALUE(SUBSTITUTE(I91,"-",""))), IFERROR(SEARCH("-",I91),0)&gt;0)))</formula>
    </cfRule>
  </conditionalFormatting>
  <conditionalFormatting sqref="I93:Y93">
    <cfRule type="expression" dxfId="6" priority="7" stopIfTrue="1">
      <formula>IF(I93="", FALSE, NOT(IFERROR(SEARCH("@",I93),0)&gt;0))</formula>
    </cfRule>
  </conditionalFormatting>
  <conditionalFormatting sqref="I102:M102">
    <cfRule type="expression" dxfId="5" priority="6" stopIfTrue="1">
      <formula>AND($I102&lt;&gt;"無", $I102&lt;&gt;"有")</formula>
    </cfRule>
  </conditionalFormatting>
  <conditionalFormatting sqref="I104:M104">
    <cfRule type="expression" dxfId="4" priority="5" stopIfTrue="1">
      <formula>AND($I102="有",ISBLANK($I104))</formula>
    </cfRule>
  </conditionalFormatting>
  <conditionalFormatting sqref="P104:Q104">
    <cfRule type="expression" dxfId="3" priority="4" stopIfTrue="1">
      <formula>AND($I102="有", OR(NOT(ISNUMBER(VALUE(P104))), TRIM(P104)="", LEN(P104)&lt;&gt;6))</formula>
    </cfRule>
  </conditionalFormatting>
  <conditionalFormatting sqref="I106:M106">
    <cfRule type="expression" dxfId="2" priority="3" stopIfTrue="1">
      <formula>AND($I102="有",ISBLANK($I106))</formula>
    </cfRule>
  </conditionalFormatting>
  <conditionalFormatting sqref="I111:M111">
    <cfRule type="expression" dxfId="1" priority="2" stopIfTrue="1">
      <formula>AND($I111&lt;&gt;"無", $I111&lt;&gt;"有")</formula>
    </cfRule>
  </conditionalFormatting>
  <conditionalFormatting sqref="I113:M113">
    <cfRule type="expression" dxfId="0" priority="1" stopIfTrue="1">
      <formula>AND($I111="有",ISBLANK($I113))</formula>
    </cfRule>
  </conditionalFormatting>
  <dataValidations count="9">
    <dataValidation type="date" imeMode="halfAlpha" allowBlank="1" showInputMessage="1" showErrorMessage="1" error="有効な日付を入力してください" sqref="I21:M21 I113:M113 I106:M106" xr:uid="{EC6E765B-FD39-4446-BB5A-F7DC6CF25F71}">
      <formula1>92</formula1>
      <formula2>73415</formula2>
    </dataValidation>
    <dataValidation type="whole" imeMode="halfAlpha" allowBlank="1" showInputMessage="1" showErrorMessage="1" error="7桁の数字を入力してください" sqref="I39:M39 I75:M75" xr:uid="{B91681F0-5FD7-45C5-8835-83E906263957}">
      <formula1>0</formula1>
      <formula2>9999999</formula2>
    </dataValidation>
    <dataValidation errorStyle="warning" imeMode="hiragana" allowBlank="1" showInputMessage="1" showErrorMessage="1" sqref="I41:Y41 D156:Y156 I87:Y87 I83:Y83 I81:Y81 I77:Y77 I51:Y51 I47:Y47 I45:Y45" xr:uid="{9A41D15F-3E87-4E8B-BF81-FE7B9E48901A}"/>
    <dataValidation errorStyle="warning" imeMode="fullKatakana" allowBlank="1" showInputMessage="1" showErrorMessage="1" sqref="I43:Y43 I85:Y85 I79:Y79 I49:Y49" xr:uid="{8631175D-9990-4A92-BEC4-CFFC5BD6DC61}"/>
    <dataValidation errorStyle="warning" imeMode="halfAlpha" allowBlank="1" showInputMessage="1" showErrorMessage="1" sqref="I53:M53 P104:Q104 I93:Y93 I91:M91 I89:M89 I57:Y57 I55:M55" xr:uid="{02205F32-BE68-486C-B2C3-E9899CB6D929}"/>
    <dataValidation type="list" imeMode="halfAlpha" allowBlank="1" showInputMessage="1" showErrorMessage="1" error="リストから選択してください" sqref="I102:M102 I111:M111" xr:uid="{B99B1790-B66A-4A58-8D16-F0567313A4C5}">
      <formula1>"無,有"</formula1>
    </dataValidation>
    <dataValidation type="list" imeMode="halfAlpha" allowBlank="1" showInputMessage="1" showErrorMessage="1" error="リストから選択してください" sqref="I104:M104" xr:uid="{7B0AFD0A-9B5E-4125-ADB2-413B02823528}">
      <formula1>許可コード</formula1>
    </dataValidation>
    <dataValidation type="list" imeMode="halfAlpha" allowBlank="1" showInputMessage="1" showErrorMessage="1" error="リストから選択してください" sqref="L118:N146" xr:uid="{457494AB-252E-42F8-B30B-8FA40C5C1DAC}">
      <formula1>"一般,特定,　"</formula1>
    </dataValidation>
    <dataValidation type="whole" imeMode="halfAlpha" allowBlank="1" showInputMessage="1" showErrorMessage="1" error="有効な数字を入力してください" sqref="O118:Q146" xr:uid="{8A01E1BD-E204-4912-AE2B-B5D38D210BEE}">
      <formula1>-9999999999</formula1>
      <formula2>9999999999</formula2>
    </dataValidation>
  </dataValidations>
  <pageMargins left="0.19685039370078741" right="0.19685039370078741" top="0.39370078740157483" bottom="0.19685039370078741" header="0.39370078740157483" footer="0.19685039370078741"/>
  <pageSetup paperSize="9" scale="72" fitToHeight="0" orientation="portrait" r:id="rId1"/>
  <headerFooter>
    <oddHeader>&amp;R&amp;8&amp;P/&amp;N</oddHeader>
  </headerFooter>
  <rowBreaks count="3" manualBreakCount="3">
    <brk id="60" max="27" man="1"/>
    <brk id="107" max="27" man="1"/>
    <brk id="149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161</v>
      </c>
    </row>
    <row r="4" spans="1:1" x14ac:dyDescent="0.15">
      <c r="A4" t="s">
        <v>162</v>
      </c>
    </row>
    <row r="10" spans="1:1" x14ac:dyDescent="0.15">
      <c r="A10" s="1" t="s">
        <v>160</v>
      </c>
    </row>
    <row r="11" spans="1:1" x14ac:dyDescent="0.15">
      <c r="A11" s="1" t="s">
        <v>23</v>
      </c>
    </row>
    <row r="12" spans="1:1" x14ac:dyDescent="0.15">
      <c r="A12" s="1" t="s">
        <v>24</v>
      </c>
    </row>
    <row r="13" spans="1:1" x14ac:dyDescent="0.15">
      <c r="A13" s="1" t="s">
        <v>25</v>
      </c>
    </row>
    <row r="14" spans="1:1" x14ac:dyDescent="0.15">
      <c r="A14" s="1" t="s">
        <v>26</v>
      </c>
    </row>
    <row r="15" spans="1:1" x14ac:dyDescent="0.15">
      <c r="A15" s="1" t="s">
        <v>27</v>
      </c>
    </row>
    <row r="16" spans="1:1" x14ac:dyDescent="0.15">
      <c r="A16" s="1" t="s">
        <v>28</v>
      </c>
    </row>
    <row r="17" spans="1:1" x14ac:dyDescent="0.15">
      <c r="A17" s="1" t="s">
        <v>29</v>
      </c>
    </row>
    <row r="18" spans="1:1" x14ac:dyDescent="0.15">
      <c r="A18" s="1" t="s">
        <v>30</v>
      </c>
    </row>
    <row r="19" spans="1:1" x14ac:dyDescent="0.15">
      <c r="A19" s="1" t="s">
        <v>31</v>
      </c>
    </row>
    <row r="20" spans="1:1" x14ac:dyDescent="0.15">
      <c r="A20" s="1" t="s">
        <v>32</v>
      </c>
    </row>
    <row r="21" spans="1:1" x14ac:dyDescent="0.15">
      <c r="A21" s="1" t="s">
        <v>33</v>
      </c>
    </row>
    <row r="22" spans="1:1" x14ac:dyDescent="0.15">
      <c r="A22" s="1" t="s">
        <v>34</v>
      </c>
    </row>
    <row r="23" spans="1:1" x14ac:dyDescent="0.15">
      <c r="A23" s="1" t="s">
        <v>35</v>
      </c>
    </row>
    <row r="24" spans="1:1" x14ac:dyDescent="0.15">
      <c r="A24" s="1" t="s">
        <v>36</v>
      </c>
    </row>
    <row r="25" spans="1:1" x14ac:dyDescent="0.15">
      <c r="A25" s="1" t="s">
        <v>37</v>
      </c>
    </row>
    <row r="26" spans="1:1" x14ac:dyDescent="0.15">
      <c r="A26" s="1" t="s">
        <v>38</v>
      </c>
    </row>
    <row r="27" spans="1:1" x14ac:dyDescent="0.15">
      <c r="A27" s="1" t="s">
        <v>39</v>
      </c>
    </row>
    <row r="28" spans="1:1" x14ac:dyDescent="0.15">
      <c r="A28" s="1" t="s">
        <v>40</v>
      </c>
    </row>
    <row r="29" spans="1:1" x14ac:dyDescent="0.15">
      <c r="A29" s="1" t="s">
        <v>41</v>
      </c>
    </row>
    <row r="30" spans="1:1" x14ac:dyDescent="0.15">
      <c r="A30" s="1" t="s">
        <v>42</v>
      </c>
    </row>
    <row r="31" spans="1:1" x14ac:dyDescent="0.15">
      <c r="A31" s="1" t="s">
        <v>43</v>
      </c>
    </row>
    <row r="32" spans="1:1" x14ac:dyDescent="0.15">
      <c r="A32" s="1" t="s">
        <v>44</v>
      </c>
    </row>
    <row r="33" spans="1:1" x14ac:dyDescent="0.15">
      <c r="A33" s="1" t="s">
        <v>45</v>
      </c>
    </row>
    <row r="34" spans="1:1" x14ac:dyDescent="0.15">
      <c r="A34" s="1" t="s">
        <v>46</v>
      </c>
    </row>
    <row r="35" spans="1:1" x14ac:dyDescent="0.15">
      <c r="A35" s="1" t="s">
        <v>47</v>
      </c>
    </row>
    <row r="36" spans="1:1" x14ac:dyDescent="0.15">
      <c r="A36" s="1" t="s">
        <v>48</v>
      </c>
    </row>
    <row r="37" spans="1:1" x14ac:dyDescent="0.15">
      <c r="A37" s="1" t="s">
        <v>49</v>
      </c>
    </row>
    <row r="38" spans="1:1" x14ac:dyDescent="0.15">
      <c r="A38" s="1" t="s">
        <v>50</v>
      </c>
    </row>
    <row r="39" spans="1:1" x14ac:dyDescent="0.15">
      <c r="A39" s="1" t="s">
        <v>51</v>
      </c>
    </row>
    <row r="40" spans="1:1" x14ac:dyDescent="0.15">
      <c r="A40" s="1" t="s">
        <v>52</v>
      </c>
    </row>
    <row r="41" spans="1:1" x14ac:dyDescent="0.15">
      <c r="A41" s="1" t="s">
        <v>53</v>
      </c>
    </row>
    <row r="42" spans="1:1" x14ac:dyDescent="0.15">
      <c r="A42" s="1" t="s">
        <v>54</v>
      </c>
    </row>
    <row r="43" spans="1:1" x14ac:dyDescent="0.15">
      <c r="A43" s="1" t="s">
        <v>55</v>
      </c>
    </row>
    <row r="44" spans="1:1" x14ac:dyDescent="0.15">
      <c r="A44" s="1" t="s">
        <v>56</v>
      </c>
    </row>
    <row r="45" spans="1:1" x14ac:dyDescent="0.15">
      <c r="A45" s="1" t="s">
        <v>57</v>
      </c>
    </row>
    <row r="46" spans="1:1" x14ac:dyDescent="0.15">
      <c r="A46" s="1" t="s">
        <v>58</v>
      </c>
    </row>
    <row r="47" spans="1:1" x14ac:dyDescent="0.15">
      <c r="A47" s="1" t="s">
        <v>59</v>
      </c>
    </row>
    <row r="48" spans="1:1" x14ac:dyDescent="0.15">
      <c r="A48" s="1" t="s">
        <v>60</v>
      </c>
    </row>
    <row r="49" spans="1:1" x14ac:dyDescent="0.15">
      <c r="A49" s="1" t="s">
        <v>61</v>
      </c>
    </row>
    <row r="50" spans="1:1" x14ac:dyDescent="0.15">
      <c r="A50" s="1" t="s">
        <v>62</v>
      </c>
    </row>
    <row r="51" spans="1:1" x14ac:dyDescent="0.15">
      <c r="A51" s="1" t="s">
        <v>63</v>
      </c>
    </row>
    <row r="52" spans="1:1" x14ac:dyDescent="0.15">
      <c r="A52" s="1" t="s">
        <v>64</v>
      </c>
    </row>
    <row r="53" spans="1:1" x14ac:dyDescent="0.15">
      <c r="A53" s="1" t="s">
        <v>65</v>
      </c>
    </row>
    <row r="54" spans="1:1" x14ac:dyDescent="0.15">
      <c r="A54" s="1" t="s">
        <v>66</v>
      </c>
    </row>
    <row r="55" spans="1:1" x14ac:dyDescent="0.15">
      <c r="A55" s="1" t="s">
        <v>67</v>
      </c>
    </row>
    <row r="56" spans="1:1" x14ac:dyDescent="0.15">
      <c r="A56" s="1" t="s">
        <v>68</v>
      </c>
    </row>
    <row r="57" spans="1:1" x14ac:dyDescent="0.15">
      <c r="A57" s="1" t="s">
        <v>69</v>
      </c>
    </row>
  </sheetData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入力シート</vt:lpstr>
      <vt:lpstr>settings</vt:lpstr>
      <vt:lpstr>入力シート!Print_Area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2023-03-03T09:35:28Z</dcterms:created>
  <dcterms:modified xsi:type="dcterms:W3CDTF">2023-03-06T01:37:27Z</dcterms:modified>
</cp:coreProperties>
</file>