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xr:revisionPtr revIDLastSave="0" documentId="13_ncr:1_{7991DD67-141A-429E-9C47-8A0ACA7A2621}" xr6:coauthVersionLast="36" xr6:coauthVersionMax="36" xr10:uidLastSave="{00000000-0000-0000-0000-000000000000}"/>
  <bookViews>
    <workbookView xWindow="1116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8" i="70" l="1"/>
  <c r="AC97" i="70" s="1"/>
  <c r="R99" i="70"/>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xr:uid="{00000000-0006-0000-0200-00000C000000}">
      <text>
        <r>
          <rPr>
            <sz val="9"/>
            <color indexed="81"/>
            <rFont val="MS P ゴシック"/>
            <family val="3"/>
            <charset val="128"/>
          </rPr>
          <t>ドロップダウンリストから選択できます。</t>
        </r>
      </text>
    </comment>
    <comment ref="AK115"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<sst xmlns="http://schemas.openxmlformats.org/spreadsheetml/2006/main" count="3093" uniqueCount="538">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</sst>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activeCell="A16" sqref="A16"/>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489</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489</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490</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491</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492</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493</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494</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495</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496</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497</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498</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3" t="s">
        <v>405</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321</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499</v>
      </c>
      <c r="N33" s="838"/>
      <c r="O33" s="838"/>
      <c r="P33" s="838"/>
      <c r="Q33" s="839"/>
      <c r="R33" s="837" t="s">
        <v>499</v>
      </c>
      <c r="S33" s="838"/>
      <c r="T33" s="838"/>
      <c r="U33" s="838"/>
      <c r="V33" s="839"/>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500</v>
      </c>
      <c r="N34" s="816"/>
      <c r="O34" s="816"/>
      <c r="P34" s="816"/>
      <c r="Q34" s="817"/>
      <c r="R34" s="815" t="s">
        <v>500</v>
      </c>
      <c r="S34" s="816"/>
      <c r="T34" s="816"/>
      <c r="U34" s="816"/>
      <c r="V34" s="81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501</v>
      </c>
      <c r="N35" s="816"/>
      <c r="O35" s="816"/>
      <c r="P35" s="816"/>
      <c r="Q35" s="817"/>
      <c r="R35" s="815" t="s">
        <v>501</v>
      </c>
      <c r="S35" s="816"/>
      <c r="T35" s="816"/>
      <c r="U35" s="816"/>
      <c r="V35" s="81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502</v>
      </c>
      <c r="N36" s="816"/>
      <c r="O36" s="816"/>
      <c r="P36" s="816"/>
      <c r="Q36" s="817"/>
      <c r="R36" s="815" t="s">
        <v>504</v>
      </c>
      <c r="S36" s="816"/>
      <c r="T36" s="816"/>
      <c r="U36" s="816"/>
      <c r="V36" s="81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503</v>
      </c>
      <c r="N37" s="816"/>
      <c r="O37" s="816"/>
      <c r="P37" s="816"/>
      <c r="Q37" s="817"/>
      <c r="R37" s="815" t="s">
        <v>503</v>
      </c>
      <c r="S37" s="816"/>
      <c r="T37" s="816"/>
      <c r="U37" s="816"/>
      <c r="V37" s="81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503</v>
      </c>
      <c r="N38" s="816"/>
      <c r="O38" s="816"/>
      <c r="P38" s="816"/>
      <c r="Q38" s="817"/>
      <c r="R38" s="815" t="s">
        <v>503</v>
      </c>
      <c r="S38" s="816"/>
      <c r="T38" s="816"/>
      <c r="U38" s="816"/>
      <c r="V38" s="81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display="aaa@aaa.aa.jp" xr:uid="{00000000-0004-0000-0100-000000000000}"/>
  </hyperlinks>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4"/>
  <sheetViews>
    <sheetView view="pageBreakPreview" zoomScale="130" zoomScaleNormal="120" zoomScaleSheetLayoutView="130" workbookViewId="0">
      <selection activeCell="V4" sqref="V4:W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367</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12" t="s">
        <v>476</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426</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372</v>
      </c>
      <c r="Q27" s="1078"/>
      <c r="R27" s="1078"/>
      <c r="S27" s="1078"/>
      <c r="T27" s="1078"/>
      <c r="U27" s="1079"/>
      <c r="V27" s="727" t="str">
        <f>IF(P28="","",IF(P29="","",IF(P29&gt;P28,"○","☓")))</f>
        <v>○</v>
      </c>
      <c r="W27" s="1080" t="s">
        <v>373</v>
      </c>
      <c r="X27" s="1078"/>
      <c r="Y27" s="1078"/>
      <c r="Z27" s="1078"/>
      <c r="AA27" s="1078"/>
      <c r="AB27" s="1079"/>
      <c r="AC27" s="727" t="str">
        <f>IF(W28="","",IF(W29="","",IF(W29&gt;W28,"○","☓")))</f>
        <v>○</v>
      </c>
      <c r="AD27" s="1080" t="s">
        <v>365</v>
      </c>
      <c r="AE27" s="1078"/>
      <c r="AF27" s="1078"/>
      <c r="AG27" s="1078"/>
      <c r="AH27" s="1078"/>
      <c r="AI27" s="1079"/>
      <c r="AJ27" s="727" t="str">
        <f>IF(AD28="","",IF(AD29="","",IF(AD29&gt;AD28,"○","☓")))</f>
        <v>○</v>
      </c>
    </row>
    <row r="28" spans="1:47">
      <c r="A28" s="688" t="s">
        <v>10</v>
      </c>
      <c r="B28" s="1081" t="s">
        <v>369</v>
      </c>
      <c r="C28" s="1081"/>
      <c r="D28" s="1082">
        <f>IF(V4=0,"",V4)</f>
        <v>5</v>
      </c>
      <c r="E28" s="1082"/>
      <c r="F28" s="693" t="s">
        <v>371</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380</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416</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389</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366</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377</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379</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378</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370</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195" t="s">
        <v>390</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477</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487</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439</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391</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442</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486</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484</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438</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478</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419</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383</v>
      </c>
      <c r="AC53" s="942"/>
      <c r="AD53" s="942"/>
      <c r="AE53" s="942"/>
      <c r="AF53" s="942"/>
      <c r="AG53" s="942"/>
      <c r="AH53" s="942"/>
      <c r="AI53" s="942"/>
      <c r="AJ53" s="942"/>
      <c r="AK53" s="942"/>
      <c r="AL53" s="47"/>
      <c r="AU53" s="52"/>
    </row>
    <row r="54" spans="1:47" ht="17.25" customHeight="1" thickBot="1">
      <c r="A54" s="942" t="s">
        <v>418</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382</v>
      </c>
      <c r="AC54" s="942"/>
      <c r="AD54" s="942"/>
      <c r="AE54" s="942"/>
      <c r="AF54" s="942"/>
      <c r="AG54" s="942"/>
      <c r="AH54" s="942"/>
      <c r="AI54" s="942"/>
      <c r="AJ54" s="942"/>
      <c r="AK54" s="94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472</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420</v>
      </c>
      <c r="AC59" s="942"/>
      <c r="AD59" s="942"/>
      <c r="AE59" s="942"/>
      <c r="AF59" s="942"/>
      <c r="AG59" s="942"/>
      <c r="AH59" s="942"/>
      <c r="AI59" s="942"/>
      <c r="AJ59" s="942"/>
      <c r="AK59" s="942"/>
      <c r="AL59" s="47"/>
      <c r="AU59" s="52"/>
    </row>
    <row r="60" spans="1:47" ht="17.25" customHeight="1">
      <c r="A60" s="942" t="s">
        <v>422</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384</v>
      </c>
      <c r="AC60" s="942"/>
      <c r="AD60" s="942"/>
      <c r="AE60" s="942"/>
      <c r="AF60" s="942"/>
      <c r="AG60" s="942"/>
      <c r="AH60" s="942"/>
      <c r="AI60" s="942"/>
      <c r="AJ60" s="942"/>
      <c r="AK60" s="942"/>
      <c r="AL60" s="47"/>
      <c r="AU60" s="52"/>
    </row>
    <row r="61" spans="1:47" ht="27.75" customHeight="1">
      <c r="A61" s="1198" t="s">
        <v>423</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421</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463</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441</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338</v>
      </c>
      <c r="Y64" s="1101">
        <v>637.79999999999995</v>
      </c>
      <c r="Z64" s="1102"/>
      <c r="AA64" s="1102"/>
      <c r="AB64" s="1102"/>
      <c r="AC64" s="1103"/>
      <c r="AD64" s="240" t="s">
        <v>338</v>
      </c>
      <c r="AE64" s="1101">
        <v>594.29999999999995</v>
      </c>
      <c r="AF64" s="1102"/>
      <c r="AG64" s="1102"/>
      <c r="AH64" s="1102"/>
      <c r="AI64" s="1103"/>
      <c r="AJ64" s="241" t="s">
        <v>37</v>
      </c>
      <c r="AM64" s="58" t="s">
        <v>440</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338</v>
      </c>
      <c r="Y65" s="1116">
        <v>53.2</v>
      </c>
      <c r="Z65" s="1117"/>
      <c r="AA65" s="1117"/>
      <c r="AB65" s="1117"/>
      <c r="AC65" s="1118"/>
      <c r="AD65" s="240" t="s">
        <v>338</v>
      </c>
      <c r="AE65" s="1116">
        <v>49.5</v>
      </c>
      <c r="AF65" s="1117"/>
      <c r="AG65" s="1117"/>
      <c r="AH65" s="1117"/>
      <c r="AI65" s="1118"/>
      <c r="AJ65" s="241" t="s">
        <v>37</v>
      </c>
      <c r="AM65" s="58" t="s">
        <v>454</v>
      </c>
      <c r="AU65" s="52"/>
    </row>
    <row r="66" spans="1:52" ht="22.5" customHeight="1" thickBot="1">
      <c r="A66" s="1087"/>
      <c r="B66" s="242" t="s">
        <v>414</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394</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395</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481</v>
      </c>
      <c r="B88" s="1142" t="s">
        <v>480</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424</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383</v>
      </c>
      <c r="AC90" s="942"/>
      <c r="AD90" s="942"/>
      <c r="AE90" s="942"/>
      <c r="AF90" s="942"/>
      <c r="AG90" s="942"/>
      <c r="AH90" s="942"/>
      <c r="AI90" s="942"/>
      <c r="AJ90" s="942"/>
      <c r="AK90" s="942"/>
      <c r="AL90" s="47"/>
      <c r="AU90" s="52"/>
    </row>
    <row r="91" spans="1:52" ht="17.25" customHeight="1">
      <c r="A91" s="942" t="s">
        <v>422</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384</v>
      </c>
      <c r="AC91" s="942"/>
      <c r="AD91" s="942"/>
      <c r="AE91" s="942"/>
      <c r="AF91" s="942"/>
      <c r="AG91" s="942"/>
      <c r="AH91" s="942"/>
      <c r="AI91" s="942"/>
      <c r="AJ91" s="942"/>
      <c r="AK91" s="942"/>
      <c r="AL91" s="47"/>
      <c r="AU91" s="52"/>
    </row>
    <row r="92" spans="1:52" ht="17.25" customHeight="1">
      <c r="A92" s="942" t="s">
        <v>483</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396</v>
      </c>
      <c r="AC92" s="942"/>
      <c r="AD92" s="942"/>
      <c r="AE92" s="942"/>
      <c r="AF92" s="942"/>
      <c r="AG92" s="942"/>
      <c r="AH92" s="942"/>
      <c r="AI92" s="942"/>
      <c r="AJ92" s="942"/>
      <c r="AK92" s="942"/>
      <c r="AL92" s="47"/>
      <c r="AU92" s="52"/>
    </row>
    <row r="93" spans="1:52" ht="17.25" customHeight="1" thickBot="1">
      <c r="A93" s="916" t="s">
        <v>488</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432</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411</v>
      </c>
      <c r="AE94" s="733"/>
      <c r="AF94" s="733"/>
      <c r="AG94" s="733"/>
      <c r="AH94" s="733"/>
      <c r="AI94" s="733"/>
      <c r="AJ94" s="733"/>
      <c r="AK94" s="733"/>
      <c r="AL94" s="47"/>
      <c r="AU94" s="52"/>
    </row>
    <row r="95" spans="1:52" ht="17.25" customHeight="1" thickBot="1">
      <c r="A95" s="735"/>
      <c r="B95" s="735"/>
      <c r="C95" s="733"/>
      <c r="D95" s="936" t="s">
        <v>433</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322</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323</v>
      </c>
      <c r="P96" s="930"/>
      <c r="Q96" s="931"/>
      <c r="R96" s="932">
        <f>O95/AH100</f>
        <v>457935.83333333331</v>
      </c>
      <c r="S96" s="933"/>
      <c r="T96" s="933"/>
      <c r="U96" s="934"/>
      <c r="V96" s="583" t="s">
        <v>324</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434</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435</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322</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323</v>
      </c>
      <c r="P99" s="930"/>
      <c r="Q99" s="931"/>
      <c r="R99" s="932">
        <f>O98/AH100</f>
        <v>93890</v>
      </c>
      <c r="S99" s="933"/>
      <c r="T99" s="933"/>
      <c r="U99" s="934"/>
      <c r="V99" s="739" t="s">
        <v>324</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436</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520</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521</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456</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522</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399</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523</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4.25"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524</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456</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325</v>
      </c>
      <c r="F131" s="997"/>
      <c r="G131" s="997"/>
      <c r="H131" s="998"/>
      <c r="I131" s="588"/>
      <c r="J131" s="999" t="s">
        <v>47</v>
      </c>
      <c r="K131" s="999"/>
      <c r="L131" s="999"/>
      <c r="M131" s="588"/>
      <c r="N131" s="1000" t="s">
        <v>326</v>
      </c>
      <c r="O131" s="1000"/>
      <c r="P131" s="1000"/>
      <c r="Q131" s="1000"/>
      <c r="R131" s="1000"/>
      <c r="S131" s="1000"/>
      <c r="T131" s="588"/>
      <c r="U131" s="1000" t="s">
        <v>327</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328</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525</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4.25"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456</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471</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456</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526</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456</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456</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339</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456</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456</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401</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527</v>
      </c>
      <c r="H230" s="1074"/>
      <c r="I230" s="463" t="s">
        <v>4</v>
      </c>
      <c r="J230" s="1073" t="s">
        <v>527</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528</v>
      </c>
      <c r="T231" s="1070"/>
      <c r="U231" s="1070"/>
      <c r="V231" s="1070"/>
      <c r="W231" s="1070"/>
      <c r="X231" s="1071" t="s">
        <v>96</v>
      </c>
      <c r="Y231" s="1071"/>
      <c r="Z231" s="1070" t="s">
        <v>529</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xr:uid="{00000000-0002-0000-0200-000000000000}"/>
    <dataValidation imeMode="hiragana" allowBlank="1" showInputMessage="1" showErrorMessage="1" sqref="S108:S111 W232 S231 S119 S121:S123 S133:S135" xr:uid="{00000000-0002-0000-0200-000001000000}"/>
    <dataValidation type="list" allowBlank="1" showInputMessage="1" showErrorMessage="1" sqref="L114:N114"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473</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412</v>
      </c>
      <c r="R7" s="1228" t="s">
        <v>444</v>
      </c>
      <c r="S7" s="478" t="s">
        <v>462</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449</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448</v>
      </c>
      <c r="U9" s="1226" t="s">
        <v>111</v>
      </c>
      <c r="V9" s="1217" t="s">
        <v>447</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5" t="s">
        <v>182</v>
      </c>
      <c r="N7" s="1219"/>
      <c r="O7" s="1250" t="s">
        <v>126</v>
      </c>
      <c r="P7" s="1252" t="s">
        <v>68</v>
      </c>
      <c r="Q7" s="1254" t="s">
        <v>412</v>
      </c>
      <c r="R7" s="1217"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6"/>
      <c r="N9" s="1267"/>
      <c r="O9" s="1251"/>
      <c r="P9" s="1253"/>
      <c r="Q9" s="1255"/>
      <c r="R9" s="1262"/>
      <c r="S9" s="1223" t="s">
        <v>99</v>
      </c>
      <c r="T9" s="1268" t="s">
        <v>451</v>
      </c>
      <c r="U9" s="1269" t="s">
        <v>117</v>
      </c>
      <c r="V9" s="1263" t="s">
        <v>76</v>
      </c>
      <c r="W9" s="1217" t="s">
        <v>446</v>
      </c>
      <c r="X9" s="1218"/>
      <c r="Y9" s="1218"/>
      <c r="Z9" s="1218"/>
      <c r="AA9" s="1218"/>
      <c r="AB9" s="1218"/>
      <c r="AC9" s="1218"/>
      <c r="AD9" s="1218"/>
      <c r="AE9" s="1218"/>
      <c r="AF9" s="1218"/>
      <c r="AG9" s="1218"/>
      <c r="AH9" s="1218"/>
      <c r="AI9" s="1229" t="s">
        <v>452</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2"/>
      <c r="S10" s="1223"/>
      <c r="T10" s="1268"/>
      <c r="U10" s="1269"/>
      <c r="V10" s="1264"/>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X12:X111 Z12:Z111 B12:R111 AB12:AB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6" t="s">
        <v>482</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56" t="s">
        <v>475</v>
      </c>
      <c r="B5" s="1257"/>
      <c r="C5" s="1257"/>
      <c r="D5" s="1257"/>
      <c r="E5" s="1257"/>
      <c r="F5" s="1257"/>
      <c r="G5" s="1257"/>
      <c r="H5" s="1257"/>
      <c r="I5" s="1257"/>
      <c r="J5" s="1257"/>
      <c r="K5" s="1257"/>
      <c r="L5" s="1257"/>
      <c r="M5" s="1257"/>
      <c r="N5" s="1257"/>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485</v>
      </c>
      <c r="R7" s="1298" t="s">
        <v>412</v>
      </c>
      <c r="S7" s="1300" t="s">
        <v>444</v>
      </c>
      <c r="T7" s="1270" t="s">
        <v>453</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427</v>
      </c>
      <c r="V8" s="1306" t="s">
        <v>445</v>
      </c>
      <c r="W8" s="1307"/>
      <c r="X8" s="1307"/>
      <c r="Y8" s="1307"/>
      <c r="Z8" s="1307"/>
      <c r="AA8" s="1307"/>
      <c r="AB8" s="1307"/>
      <c r="AC8" s="1307"/>
      <c r="AD8" s="1307"/>
      <c r="AE8" s="1307"/>
      <c r="AF8" s="1307"/>
      <c r="AG8" s="1308"/>
      <c r="AH8" s="1254" t="s">
        <v>443</v>
      </c>
      <c r="AI8" s="1302" t="s">
        <v>413</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23"/>
      <c r="U9" s="1305"/>
      <c r="V9" s="1309"/>
      <c r="W9" s="1309"/>
      <c r="X9" s="1309"/>
      <c r="Y9" s="1309"/>
      <c r="Z9" s="1309"/>
      <c r="AA9" s="1309"/>
      <c r="AB9" s="1309"/>
      <c r="AC9" s="1309"/>
      <c r="AD9" s="1309"/>
      <c r="AE9" s="1309"/>
      <c r="AF9" s="1309"/>
      <c r="AG9" s="1295"/>
      <c r="AH9" s="1255"/>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23"/>
      <c r="U10" s="1305"/>
      <c r="V10" s="1309"/>
      <c r="W10" s="1309"/>
      <c r="X10" s="1309"/>
      <c r="Y10" s="1309"/>
      <c r="Z10" s="1309"/>
      <c r="AA10" s="1309"/>
      <c r="AB10" s="1309"/>
      <c r="AC10" s="1309"/>
      <c r="AD10" s="1309"/>
      <c r="AE10" s="1309"/>
      <c r="AF10" s="1309"/>
      <c r="AG10" s="1295"/>
      <c r="AH10" s="1255"/>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350</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351</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352</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353</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354</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355</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356</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357</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358</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340</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341</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342</v>
      </c>
      <c r="B31" s="132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9" t="s">
        <v>343</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344</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345</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346</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347</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348</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4" t="s">
        <v>29</v>
      </c>
      <c r="B2" s="1314"/>
      <c r="C2" s="654" t="s">
        <v>365</v>
      </c>
      <c r="E2" s="1321" t="s">
        <v>82</v>
      </c>
      <c r="F2" s="1322"/>
      <c r="G2" s="1322"/>
    </row>
    <row r="3" spans="1:7" ht="18" customHeight="1">
      <c r="A3" s="593" t="s">
        <v>30</v>
      </c>
      <c r="B3" s="594"/>
      <c r="C3" s="655">
        <v>2.4E-2</v>
      </c>
      <c r="E3" s="1328" t="s">
        <v>331</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2022-06-22T23:42:20Z</dcterms:modified>
</cp:coreProperties>
</file>