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02統計係\調査結果公表・HP資料\各種統計調査結果\国勢調査\平成27年\"/>
    </mc:Choice>
  </mc:AlternateContent>
  <bookViews>
    <workbookView xWindow="0" yWindow="0" windowWidth="14370" windowHeight="6885"/>
  </bookViews>
  <sheets>
    <sheet name="平成27年国勢調査で見る未婚率" sheetId="2" r:id="rId1"/>
    <sheet name="未婚率推移" sheetId="4" r:id="rId2"/>
    <sheet name="総務省統計局資料" sheetId="1" r:id="rId3"/>
  </sheets>
  <calcPr calcId="152511"/>
</workbook>
</file>

<file path=xl/calcChain.xml><?xml version="1.0" encoding="utf-8"?>
<calcChain xmlns="http://schemas.openxmlformats.org/spreadsheetml/2006/main">
  <c r="G28" i="2" l="1"/>
  <c r="E28" i="2"/>
  <c r="C28" i="2"/>
  <c r="H23" i="2"/>
  <c r="E23" i="2"/>
  <c r="B23" i="2"/>
  <c r="H22" i="2"/>
  <c r="E22" i="2"/>
  <c r="B22" i="2"/>
  <c r="H21" i="2"/>
  <c r="E21" i="2"/>
  <c r="B21" i="2"/>
  <c r="H20" i="2"/>
  <c r="E20" i="2"/>
  <c r="B20" i="2"/>
  <c r="H19" i="2"/>
  <c r="E19" i="2"/>
  <c r="B19" i="2"/>
  <c r="H18" i="2"/>
  <c r="E18" i="2"/>
  <c r="B18" i="2"/>
  <c r="H17" i="2"/>
  <c r="E17" i="2"/>
  <c r="B17" i="2"/>
  <c r="H16" i="2"/>
  <c r="E16" i="2"/>
  <c r="B16" i="2"/>
  <c r="H15" i="2"/>
  <c r="E15" i="2"/>
  <c r="B15" i="2"/>
  <c r="H14" i="2"/>
  <c r="E14" i="2"/>
  <c r="B14" i="2"/>
  <c r="H13" i="2"/>
  <c r="E13" i="2"/>
  <c r="B13" i="2"/>
  <c r="H12" i="2"/>
  <c r="E12" i="2"/>
  <c r="B12" i="2"/>
  <c r="H11" i="2"/>
  <c r="E11" i="2"/>
  <c r="B11" i="2"/>
  <c r="H10" i="2"/>
  <c r="E10" i="2"/>
  <c r="B10" i="2"/>
  <c r="H9" i="2"/>
  <c r="E9" i="2"/>
  <c r="B9" i="2"/>
  <c r="H8" i="2"/>
  <c r="E8" i="2"/>
  <c r="B8" i="2"/>
  <c r="H7" i="2"/>
  <c r="E7" i="2"/>
  <c r="B7" i="2"/>
  <c r="H6" i="2"/>
  <c r="E6" i="2"/>
  <c r="B6" i="2"/>
  <c r="H5" i="2"/>
  <c r="E5" i="2"/>
  <c r="B5" i="2"/>
</calcChain>
</file>

<file path=xl/sharedStrings.xml><?xml version="1.0" encoding="utf-8"?>
<sst xmlns="http://schemas.openxmlformats.org/spreadsheetml/2006/main" count="330" uniqueCount="128">
  <si>
    <t>平成27年国勢調査人口等基本集計（総務省統計局）</t>
  </si>
  <si>
    <t xml:space="preserve">第5-2表　配偶関係(4区分)，年齢(5歳階級)，男女別15歳以上人口，配偶関係別割合及び平均年齢(総数及び日本人) － 全国※，全国市部・郡部，都道府県※，都道府県市部・郡部，市区町村※ </t>
  </si>
  <si>
    <t xml:space="preserve">Table 5-2. Population 15 Years of Age and Over (Total and Japanese Population), by Marital Status (4 Groups), Age (Five-Year Groups) and Sex, Percentage by Marital Status and Average Age - Japan*, All Shi, All Gun, Prefectures*, All Shi of Prefectures, All Gun of Prefectures, Shi*, Ku*, Machi* and Mura* </t>
  </si>
  <si>
    <t>※大項目</t>
  </si>
  <si>
    <t>01（koku2A.0000  総数（国籍） 1)）</t>
  </si>
  <si>
    <t>02（koku2A.0001  日本人）</t>
  </si>
  <si>
    <t>1) 日本人・外国人の別「不詳」を含む。</t>
  </si>
  <si>
    <t>2) 配偶関係「不詳」を除いて算出。</t>
  </si>
  <si>
    <t>danjo.0000</t>
  </si>
  <si>
    <t>danjo.0001</t>
  </si>
  <si>
    <t>danjo.0002</t>
  </si>
  <si>
    <t>hai4.0000</t>
  </si>
  <si>
    <t>hai4.0001</t>
  </si>
  <si>
    <t>hai4.0002</t>
  </si>
  <si>
    <t>hai4.0003</t>
  </si>
  <si>
    <t>hai4.0004</t>
  </si>
  <si>
    <t>hai4.0005</t>
  </si>
  <si>
    <t>to21-05.0001</t>
  </si>
  <si>
    <t>to21-05.0002</t>
  </si>
  <si>
    <t>to21-05.0003</t>
  </si>
  <si>
    <t>to21-05.0004</t>
  </si>
  <si>
    <t>総数（男女別）</t>
  </si>
  <si>
    <t>男</t>
  </si>
  <si>
    <t>女</t>
  </si>
  <si>
    <t>総数（配偶関係）</t>
  </si>
  <si>
    <t>未婚</t>
  </si>
  <si>
    <t>有配偶</t>
  </si>
  <si>
    <t>死別</t>
  </si>
  <si>
    <t>離別</t>
  </si>
  <si>
    <t>配偶関係「不詳」</t>
  </si>
  <si>
    <t>（配偶関係別割合（％））未婚 2)</t>
  </si>
  <si>
    <t>（配偶関係別割合（％））有配偶 2)</t>
  </si>
  <si>
    <t>（配偶関係別割合（％））死別 2)</t>
  </si>
  <si>
    <t>（配偶関係別割合（％））離別 2)</t>
  </si>
  <si>
    <t>総数（15歳以上年齢）</t>
  </si>
  <si>
    <t>　15～19歳</t>
  </si>
  <si>
    <t>　20～24歳</t>
  </si>
  <si>
    <t>　25～29歳</t>
  </si>
  <si>
    <t>　30～34歳</t>
  </si>
  <si>
    <t>　35～39歳</t>
  </si>
  <si>
    <t>　40～44歳</t>
  </si>
  <si>
    <t>　45～49歳</t>
  </si>
  <si>
    <t>　50～54歳</t>
  </si>
  <si>
    <t>　55～59歳</t>
  </si>
  <si>
    <t>　60～64歳</t>
  </si>
  <si>
    <t>　65～69歳</t>
  </si>
  <si>
    <t>　70～74歳</t>
  </si>
  <si>
    <t>　75～79歳</t>
  </si>
  <si>
    <t>　80～84歳</t>
  </si>
  <si>
    <t>　85～89歳</t>
  </si>
  <si>
    <t>　90～94歳</t>
  </si>
  <si>
    <t>　95～99歳</t>
  </si>
  <si>
    <t>　100歳以上</t>
  </si>
  <si>
    <t>　平均年齢</t>
  </si>
  <si>
    <t>-</t>
  </si>
  <si>
    <t>　（再掲）65歳以上</t>
  </si>
  <si>
    <t>　　（再掲）75歳以上</t>
  </si>
  <si>
    <t>　　　（再掲）85歳以上</t>
  </si>
  <si>
    <t>28224 南あわじ市</t>
  </si>
  <si>
    <t>＊南あわじ市未婚率＊</t>
    <rPh sb="1" eb="2">
      <t>ミナミ</t>
    </rPh>
    <rPh sb="5" eb="6">
      <t>シ</t>
    </rPh>
    <rPh sb="6" eb="9">
      <t>ミコンリツ</t>
    </rPh>
    <phoneticPr fontId="21"/>
  </si>
  <si>
    <t>（参考）</t>
    <rPh sb="1" eb="3">
      <t>サンコウ</t>
    </rPh>
    <phoneticPr fontId="21"/>
  </si>
  <si>
    <t>総　　数</t>
    <rPh sb="0" eb="1">
      <t>フサ</t>
    </rPh>
    <rPh sb="3" eb="4">
      <t>カズ</t>
    </rPh>
    <phoneticPr fontId="21"/>
  </si>
  <si>
    <t>男</t>
    <rPh sb="0" eb="1">
      <t>オトコ</t>
    </rPh>
    <phoneticPr fontId="21"/>
  </si>
  <si>
    <t>女</t>
    <rPh sb="0" eb="1">
      <t>オンナ</t>
    </rPh>
    <phoneticPr fontId="21"/>
  </si>
  <si>
    <t>総　数</t>
    <rPh sb="0" eb="1">
      <t>ソウ</t>
    </rPh>
    <rPh sb="2" eb="3">
      <t>スウ</t>
    </rPh>
    <phoneticPr fontId="21"/>
  </si>
  <si>
    <r>
      <t xml:space="preserve">総数
</t>
    </r>
    <r>
      <rPr>
        <sz val="10"/>
        <rFont val="ＭＳ Ｐゴシック"/>
        <family val="3"/>
        <charset val="128"/>
      </rPr>
      <t>（配偶関係）</t>
    </r>
    <rPh sb="0" eb="2">
      <t>ソウスウ</t>
    </rPh>
    <rPh sb="4" eb="6">
      <t>ハイグウ</t>
    </rPh>
    <rPh sb="6" eb="8">
      <t>カンケイ</t>
    </rPh>
    <phoneticPr fontId="21"/>
  </si>
  <si>
    <t>未婚</t>
    <rPh sb="0" eb="2">
      <t>ミコン</t>
    </rPh>
    <phoneticPr fontId="21"/>
  </si>
  <si>
    <t>未婚率</t>
    <rPh sb="0" eb="2">
      <t>ミコン</t>
    </rPh>
    <rPh sb="2" eb="3">
      <t>リツ</t>
    </rPh>
    <phoneticPr fontId="21"/>
  </si>
  <si>
    <t>配偶関係
「不詳」</t>
    <rPh sb="0" eb="2">
      <t>ハイグウ</t>
    </rPh>
    <rPh sb="2" eb="4">
      <t>カンケイ</t>
    </rPh>
    <rPh sb="6" eb="8">
      <t>フショウ</t>
    </rPh>
    <phoneticPr fontId="21"/>
  </si>
  <si>
    <t>総数(15歳以上）</t>
    <rPh sb="0" eb="2">
      <t>ソウスウ</t>
    </rPh>
    <rPh sb="5" eb="6">
      <t>サイ</t>
    </rPh>
    <rPh sb="6" eb="8">
      <t>イジョウ</t>
    </rPh>
    <phoneticPr fontId="21"/>
  </si>
  <si>
    <t>＊南あわじ市生涯未婚率＊</t>
    <rPh sb="1" eb="2">
      <t>ミナミ</t>
    </rPh>
    <rPh sb="5" eb="6">
      <t>シ</t>
    </rPh>
    <rPh sb="6" eb="8">
      <t>ショウガイ</t>
    </rPh>
    <rPh sb="8" eb="11">
      <t>ミコンリツ</t>
    </rPh>
    <phoneticPr fontId="21"/>
  </si>
  <si>
    <t>生涯未婚率（％）</t>
    <rPh sb="0" eb="2">
      <t>ショウガイ</t>
    </rPh>
    <rPh sb="2" eb="5">
      <t>ミコンリツ</t>
    </rPh>
    <phoneticPr fontId="21"/>
  </si>
  <si>
    <r>
      <t>生涯未婚率</t>
    </r>
    <r>
      <rPr>
        <sz val="11"/>
        <color theme="1"/>
        <rFont val="ＭＳ Ｐゴシック"/>
        <family val="2"/>
        <charset val="128"/>
        <scheme val="minor"/>
      </rPr>
      <t>＝『45～49歳』と『50～54歳』未婚率の平均値から、『50歳』時の未婚率を算出したもの</t>
    </r>
    <rPh sb="0" eb="2">
      <t>ショウガイ</t>
    </rPh>
    <rPh sb="2" eb="5">
      <t>ミコンリツ</t>
    </rPh>
    <rPh sb="12" eb="13">
      <t>サイ</t>
    </rPh>
    <rPh sb="21" eb="22">
      <t>サイ</t>
    </rPh>
    <rPh sb="23" eb="26">
      <t>ミコンリツ</t>
    </rPh>
    <rPh sb="27" eb="30">
      <t>ヘイキンチ</t>
    </rPh>
    <rPh sb="36" eb="37">
      <t>サイ</t>
    </rPh>
    <rPh sb="38" eb="39">
      <t>ジ</t>
    </rPh>
    <rPh sb="40" eb="43">
      <t>ミコンリツ</t>
    </rPh>
    <rPh sb="44" eb="46">
      <t>サンシュツ</t>
    </rPh>
    <phoneticPr fontId="21"/>
  </si>
  <si>
    <t>＊生涯を通して未婚である人の割合を示すものではありませんが、将来的にも結婚する予定がないと考えられることから生涯独身を貫く人がどのくらいいるかの統計指標となります。</t>
    <rPh sb="1" eb="3">
      <t>ショウガイ</t>
    </rPh>
    <rPh sb="4" eb="5">
      <t>トオ</t>
    </rPh>
    <rPh sb="7" eb="9">
      <t>ミコン</t>
    </rPh>
    <rPh sb="12" eb="13">
      <t>ヒト</t>
    </rPh>
    <rPh sb="14" eb="16">
      <t>ワリアイ</t>
    </rPh>
    <rPh sb="17" eb="18">
      <t>シメ</t>
    </rPh>
    <rPh sb="30" eb="32">
      <t>ショウライ</t>
    </rPh>
    <rPh sb="32" eb="33">
      <t>テキ</t>
    </rPh>
    <rPh sb="35" eb="37">
      <t>ケッコン</t>
    </rPh>
    <rPh sb="39" eb="41">
      <t>ヨテイ</t>
    </rPh>
    <rPh sb="45" eb="46">
      <t>カンガ</t>
    </rPh>
    <rPh sb="54" eb="56">
      <t>ショウガイ</t>
    </rPh>
    <rPh sb="56" eb="58">
      <t>ドクシン</t>
    </rPh>
    <rPh sb="59" eb="60">
      <t>ツラヌ</t>
    </rPh>
    <rPh sb="61" eb="62">
      <t>ヒト</t>
    </rPh>
    <rPh sb="72" eb="74">
      <t>トウケイ</t>
    </rPh>
    <rPh sb="74" eb="76">
      <t>シヒョウ</t>
    </rPh>
    <phoneticPr fontId="21"/>
  </si>
  <si>
    <t>南あわじ市未婚率推移</t>
    <rPh sb="0" eb="1">
      <t>ミナミ</t>
    </rPh>
    <rPh sb="4" eb="5">
      <t>シ</t>
    </rPh>
    <rPh sb="5" eb="7">
      <t>ミコン</t>
    </rPh>
    <rPh sb="7" eb="8">
      <t>リツ</t>
    </rPh>
    <rPh sb="8" eb="10">
      <t>スイイ</t>
    </rPh>
    <phoneticPr fontId="21"/>
  </si>
  <si>
    <t>（％）</t>
    <phoneticPr fontId="21"/>
  </si>
  <si>
    <t>年次</t>
    <rPh sb="0" eb="2">
      <t>ネンジ</t>
    </rPh>
    <phoneticPr fontId="21"/>
  </si>
  <si>
    <t>総数</t>
    <rPh sb="0" eb="2">
      <t>ソウスウ</t>
    </rPh>
    <phoneticPr fontId="21"/>
  </si>
  <si>
    <t>生涯未婚率（５０歳）</t>
    <rPh sb="0" eb="2">
      <t>ショウガイ</t>
    </rPh>
    <rPh sb="2" eb="5">
      <t>ミコンリツ</t>
    </rPh>
    <rPh sb="8" eb="9">
      <t>サイ</t>
    </rPh>
    <phoneticPr fontId="21"/>
  </si>
  <si>
    <t>男</t>
    <rPh sb="0" eb="1">
      <t>オトコ</t>
    </rPh>
    <phoneticPr fontId="18"/>
  </si>
  <si>
    <t>女</t>
    <rPh sb="0" eb="1">
      <t>オンナ</t>
    </rPh>
    <phoneticPr fontId="18"/>
  </si>
  <si>
    <t>（％）</t>
    <phoneticPr fontId="21"/>
  </si>
  <si>
    <t>１５～１９歳</t>
    <rPh sb="5" eb="6">
      <t>サイ</t>
    </rPh>
    <phoneticPr fontId="21"/>
  </si>
  <si>
    <t>２０～２４歳</t>
    <rPh sb="5" eb="6">
      <t>サイ</t>
    </rPh>
    <phoneticPr fontId="21"/>
  </si>
  <si>
    <t>２５～２９歳</t>
    <phoneticPr fontId="21"/>
  </si>
  <si>
    <t>３０～３４歳</t>
    <phoneticPr fontId="21"/>
  </si>
  <si>
    <t>３５～３９歳</t>
    <phoneticPr fontId="21"/>
  </si>
  <si>
    <t>４０～４４歳</t>
    <phoneticPr fontId="21"/>
  </si>
  <si>
    <t>４５～４９歳</t>
    <phoneticPr fontId="21"/>
  </si>
  <si>
    <t>５０～５４歳</t>
    <phoneticPr fontId="21"/>
  </si>
  <si>
    <t>５５～５９歳</t>
    <phoneticPr fontId="21"/>
  </si>
  <si>
    <t>６０～６４歳</t>
    <phoneticPr fontId="21"/>
  </si>
  <si>
    <t>６５～６９歳</t>
    <phoneticPr fontId="21"/>
  </si>
  <si>
    <t>７０～７４歳</t>
    <phoneticPr fontId="21"/>
  </si>
  <si>
    <t>７５～７９歳</t>
    <phoneticPr fontId="21"/>
  </si>
  <si>
    <t>８０～８４歳</t>
    <phoneticPr fontId="21"/>
  </si>
  <si>
    <t>８５～８９歳</t>
    <phoneticPr fontId="21"/>
  </si>
  <si>
    <t>９０～９４歳</t>
    <phoneticPr fontId="21"/>
  </si>
  <si>
    <t>９５～９９歳</t>
    <phoneticPr fontId="21"/>
  </si>
  <si>
    <t>１００歳以上</t>
    <rPh sb="3" eb="4">
      <t>サイ</t>
    </rPh>
    <rPh sb="4" eb="6">
      <t>イジョウ</t>
    </rPh>
    <phoneticPr fontId="21"/>
  </si>
  <si>
    <t>注）総数（配偶関係）は、未婚、有配偶、死別、離別を足した人口から、配偶関係「不詳」の人口を除いて算出しています。</t>
    <rPh sb="0" eb="1">
      <t>チュウ</t>
    </rPh>
    <rPh sb="2" eb="4">
      <t>ソウスウ</t>
    </rPh>
    <rPh sb="5" eb="7">
      <t>ハイグウ</t>
    </rPh>
    <rPh sb="7" eb="9">
      <t>カンケイ</t>
    </rPh>
    <rPh sb="12" eb="14">
      <t>ミコン</t>
    </rPh>
    <rPh sb="15" eb="16">
      <t>ユウ</t>
    </rPh>
    <rPh sb="16" eb="18">
      <t>ハイグウ</t>
    </rPh>
    <rPh sb="19" eb="21">
      <t>シベツ</t>
    </rPh>
    <rPh sb="22" eb="24">
      <t>リベツ</t>
    </rPh>
    <rPh sb="25" eb="26">
      <t>タ</t>
    </rPh>
    <rPh sb="28" eb="30">
      <t>ジンコウ</t>
    </rPh>
    <rPh sb="33" eb="35">
      <t>ハイグウ</t>
    </rPh>
    <rPh sb="35" eb="37">
      <t>カンケイ</t>
    </rPh>
    <rPh sb="38" eb="40">
      <t>フショウ</t>
    </rPh>
    <rPh sb="42" eb="44">
      <t>ジンコウ</t>
    </rPh>
    <rPh sb="45" eb="46">
      <t>ノゾ</t>
    </rPh>
    <rPh sb="48" eb="50">
      <t>サンシュツ</t>
    </rPh>
    <phoneticPr fontId="21"/>
  </si>
  <si>
    <r>
      <t xml:space="preserve">総数
</t>
    </r>
    <r>
      <rPr>
        <sz val="9"/>
        <rFont val="ＭＳ Ｐゴシック"/>
        <family val="3"/>
        <charset val="128"/>
      </rPr>
      <t>（配偶関係）</t>
    </r>
    <rPh sb="0" eb="2">
      <t>ソウスウ</t>
    </rPh>
    <rPh sb="4" eb="6">
      <t>ハイグウ</t>
    </rPh>
    <rPh sb="6" eb="8">
      <t>カンケイ</t>
    </rPh>
    <phoneticPr fontId="21"/>
  </si>
  <si>
    <t>２５～２９歳</t>
    <phoneticPr fontId="21"/>
  </si>
  <si>
    <t>３０～３４歳</t>
    <phoneticPr fontId="21"/>
  </si>
  <si>
    <t>３５～３９歳</t>
    <phoneticPr fontId="21"/>
  </si>
  <si>
    <t>４０～４４歳</t>
    <phoneticPr fontId="21"/>
  </si>
  <si>
    <t>４５～４９歳</t>
    <phoneticPr fontId="21"/>
  </si>
  <si>
    <t>５０～５４歳</t>
    <phoneticPr fontId="21"/>
  </si>
  <si>
    <t>平成27年</t>
    <rPh sb="0" eb="2">
      <t>ヘイセイ</t>
    </rPh>
    <rPh sb="4" eb="5">
      <t>ネン</t>
    </rPh>
    <phoneticPr fontId="18"/>
  </si>
  <si>
    <t>平成22年</t>
    <rPh sb="0" eb="2">
      <t>ヘイセイ</t>
    </rPh>
    <rPh sb="4" eb="5">
      <t>ネン</t>
    </rPh>
    <phoneticPr fontId="18"/>
  </si>
  <si>
    <t>平成17年</t>
    <rPh sb="0" eb="2">
      <t>ヘイセイ</t>
    </rPh>
    <rPh sb="4" eb="5">
      <t>ネン</t>
    </rPh>
    <phoneticPr fontId="18"/>
  </si>
  <si>
    <t>平成12年</t>
    <rPh sb="0" eb="2">
      <t>ヘイセイ</t>
    </rPh>
    <rPh sb="4" eb="5">
      <t>ネン</t>
    </rPh>
    <phoneticPr fontId="18"/>
  </si>
  <si>
    <t>平成２年</t>
    <rPh sb="0" eb="2">
      <t>ヘイセイ</t>
    </rPh>
    <rPh sb="3" eb="4">
      <t>ネン</t>
    </rPh>
    <phoneticPr fontId="18"/>
  </si>
  <si>
    <t>平成７年</t>
    <rPh sb="0" eb="2">
      <t>ヘイセイ</t>
    </rPh>
    <rPh sb="3" eb="4">
      <t>ネン</t>
    </rPh>
    <phoneticPr fontId="18"/>
  </si>
  <si>
    <t>H2</t>
    <phoneticPr fontId="18"/>
  </si>
  <si>
    <t>H7</t>
    <phoneticPr fontId="18"/>
  </si>
  <si>
    <t>H12</t>
    <phoneticPr fontId="18"/>
  </si>
  <si>
    <t>H17</t>
    <phoneticPr fontId="18"/>
  </si>
  <si>
    <t>H22</t>
    <phoneticPr fontId="18"/>
  </si>
  <si>
    <t>H27</t>
    <phoneticPr fontId="18"/>
  </si>
  <si>
    <t>平成27年国勢調査で見る未婚率</t>
    <phoneticPr fontId="18"/>
  </si>
  <si>
    <t>国勢調査で見る未婚率推移</t>
  </si>
  <si>
    <t>２５～２９歳</t>
    <rPh sb="5" eb="6">
      <t>サイ</t>
    </rPh>
    <phoneticPr fontId="21"/>
  </si>
  <si>
    <t>３０～３４歳</t>
    <rPh sb="5" eb="6">
      <t>サイ</t>
    </rPh>
    <phoneticPr fontId="21"/>
  </si>
  <si>
    <t>３５～３９歳</t>
    <rPh sb="5" eb="6">
      <t>サイ</t>
    </rPh>
    <phoneticPr fontId="21"/>
  </si>
  <si>
    <t>４０～４４歳</t>
    <rPh sb="5" eb="6">
      <t>サイ</t>
    </rPh>
    <phoneticPr fontId="21"/>
  </si>
  <si>
    <r>
      <t>生涯未婚率</t>
    </r>
    <r>
      <rPr>
        <sz val="10"/>
        <rFont val="ＭＳ Ｐゴシック"/>
        <family val="3"/>
        <charset val="128"/>
      </rPr>
      <t>＝『45～49歳』と『50～54歳』未婚率の平均値から、
『50歳』時の未婚率を算出したもの</t>
    </r>
    <rPh sb="0" eb="2">
      <t>ショウガイ</t>
    </rPh>
    <rPh sb="2" eb="5">
      <t>ミコンリツ</t>
    </rPh>
    <rPh sb="12" eb="13">
      <t>サイ</t>
    </rPh>
    <rPh sb="21" eb="22">
      <t>サイ</t>
    </rPh>
    <rPh sb="23" eb="26">
      <t>ミコンリツ</t>
    </rPh>
    <rPh sb="27" eb="30">
      <t>ヘイキンチ</t>
    </rPh>
    <rPh sb="37" eb="38">
      <t>サイ</t>
    </rPh>
    <rPh sb="39" eb="40">
      <t>ジ</t>
    </rPh>
    <rPh sb="41" eb="44">
      <t>ミコンリツ</t>
    </rPh>
    <rPh sb="45" eb="47">
      <t>サンシュツ</t>
    </rPh>
    <phoneticPr fontId="21"/>
  </si>
  <si>
    <t>注）平成22年以降の未婚率は、配偶関係「不詳」を除いて算出しています。</t>
    <rPh sb="0" eb="1">
      <t>チュウ</t>
    </rPh>
    <rPh sb="2" eb="4">
      <t>ヘイセイ</t>
    </rPh>
    <rPh sb="6" eb="7">
      <t>ネン</t>
    </rPh>
    <rPh sb="7" eb="9">
      <t>イコウ</t>
    </rPh>
    <rPh sb="10" eb="13">
      <t>ミコンリツ</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</si>
</sst>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Red]\-#,##0.0\ "/>
    <numFmt numFmtId="177" formatCode="0.0_ "/>
  </numFmts>
  <fonts count="36">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6"/>
      <name val="HGS創英角ﾎﾟｯﾌﾟ体"/>
      <family val="3"/>
      <charset val="128"/>
    </font>
    <font>
      <sz val="6"/>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scheme val="minor"/>
    </font>
    <font>
      <sz val="18"/>
      <name val="HGS創英角ﾎﾟｯﾌﾟ体"/>
      <family val="3"/>
      <charset val="128"/>
    </font>
    <font>
      <sz val="12"/>
      <name val="ＭＳ Ｐゴシック"/>
      <family val="3"/>
      <charset val="128"/>
      <scheme val="minor"/>
    </font>
    <font>
      <sz val="12"/>
      <name val="HG創英角ﾎﾟｯﾌﾟ体"/>
      <family val="3"/>
      <charset val="128"/>
    </font>
    <font>
      <sz val="14"/>
      <name val="HG創英角ﾎﾟｯﾌﾟ体"/>
      <family val="3"/>
      <charset val="128"/>
    </font>
    <font>
      <b/>
      <sz val="10"/>
      <name val="ＭＳ Ｐゴシック"/>
      <family val="3"/>
      <charset val="128"/>
    </font>
    <font>
      <sz val="12"/>
      <name val="ＭＳ Ｐゴシック"/>
      <family val="3"/>
      <charset val="128"/>
    </font>
    <font>
      <sz val="18"/>
      <name val="HG創英角ﾎﾟｯﾌﾟ体"/>
      <family val="3"/>
      <charset val="128"/>
    </font>
    <font>
      <b/>
      <sz val="14"/>
      <name val="ＭＳ Ｐゴシック"/>
      <family val="3"/>
      <charset val="128"/>
    </font>
    <font>
      <sz val="9"/>
      <name val="ＭＳ Ｐゴシック"/>
      <family val="3"/>
      <charset val="128"/>
    </font>
    <font>
      <b/>
      <sz val="12"/>
      <name val="ＭＳ Ｐゴシック"/>
      <family val="3"/>
      <charset val="128"/>
    </font>
    <font>
      <b/>
      <sz val="14"/>
      <color theme="1"/>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
      <patternFill patternType="solid">
        <fgColor rgb="FFFFFFCC"/>
        <bgColor indexed="64"/>
      </patternFill>
    </fill>
    <fill>
      <patternFill patternType="solid">
        <fgColor rgb="FF9999FF"/>
        <bgColor indexed="64"/>
      </patternFill>
    </fill>
    <fill>
      <patternFill patternType="solid">
        <fgColor rgb="FFFF99CC"/>
        <bgColor indexed="64"/>
      </patternFill>
    </fill>
    <fill>
      <patternFill patternType="solid">
        <fgColor rgb="FFFFFF0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9" fillId="0" borderId="0" applyFont="0" applyFill="0" applyBorder="0" applyAlignment="0" applyProtection="0"/>
  </cellStyleXfs>
  <cellXfs count="104">
    <xf numFmtId="0" fontId="0" fillId="0" borderId="0" xfId="0">
      <alignment vertical="center"/>
    </xf>
    <xf numFmtId="0" fontId="0" fillId="0" borderId="10" xfId="0" applyBorder="1">
      <alignment vertical="center"/>
    </xf>
    <xf numFmtId="0" fontId="0" fillId="0" borderId="10" xfId="0" applyBorder="1" applyAlignment="1">
      <alignment vertical="center" wrapText="1"/>
    </xf>
    <xf numFmtId="0" fontId="19" fillId="0" borderId="0" xfId="42"/>
    <xf numFmtId="0" fontId="19" fillId="0" borderId="10" xfId="42" applyBorder="1" applyAlignment="1">
      <alignment horizontal="center"/>
    </xf>
    <xf numFmtId="0" fontId="19" fillId="0" borderId="10" xfId="42" applyBorder="1" applyAlignment="1">
      <alignment horizontal="center"/>
    </xf>
    <xf numFmtId="0" fontId="19" fillId="0" borderId="10" xfId="42" applyBorder="1" applyAlignment="1">
      <alignment horizontal="center" vertical="center" wrapText="1"/>
    </xf>
    <xf numFmtId="0" fontId="19" fillId="0" borderId="10" xfId="42" applyBorder="1" applyAlignment="1">
      <alignment horizontal="center" vertical="center"/>
    </xf>
    <xf numFmtId="0" fontId="19" fillId="0" borderId="10" xfId="42" applyFill="1" applyBorder="1" applyAlignment="1">
      <alignment horizontal="center" vertical="center" wrapText="1"/>
    </xf>
    <xf numFmtId="0" fontId="19" fillId="0" borderId="10" xfId="42" applyBorder="1" applyAlignment="1">
      <alignment horizontal="center" shrinkToFit="1"/>
    </xf>
    <xf numFmtId="38" fontId="0" fillId="0" borderId="10" xfId="43" applyFont="1" applyBorder="1"/>
    <xf numFmtId="176" fontId="23" fillId="0" borderId="10" xfId="43" applyNumberFormat="1" applyFont="1" applyBorder="1"/>
    <xf numFmtId="0" fontId="19" fillId="0" borderId="10" xfId="42" applyBorder="1"/>
    <xf numFmtId="0" fontId="19" fillId="33" borderId="10" xfId="42" applyFill="1" applyBorder="1" applyAlignment="1">
      <alignment horizontal="center"/>
    </xf>
    <xf numFmtId="38" fontId="0" fillId="33" borderId="10" xfId="43" applyFont="1" applyFill="1" applyBorder="1"/>
    <xf numFmtId="176" fontId="23" fillId="33" borderId="10" xfId="43" applyNumberFormat="1" applyFont="1" applyFill="1" applyBorder="1"/>
    <xf numFmtId="0" fontId="19" fillId="34" borderId="10" xfId="42" applyFill="1" applyBorder="1" applyAlignment="1">
      <alignment horizontal="center"/>
    </xf>
    <xf numFmtId="176" fontId="23" fillId="34" borderId="10" xfId="43" applyNumberFormat="1" applyFont="1" applyFill="1" applyBorder="1"/>
    <xf numFmtId="38" fontId="0" fillId="0" borderId="0" xfId="43" applyFont="1" applyBorder="1"/>
    <xf numFmtId="176" fontId="0" fillId="0" borderId="0" xfId="43" applyNumberFormat="1" applyFont="1" applyBorder="1"/>
    <xf numFmtId="0" fontId="19" fillId="0" borderId="0" xfId="42" applyAlignment="1">
      <alignment horizontal="center"/>
    </xf>
    <xf numFmtId="38" fontId="0" fillId="0" borderId="0" xfId="43" applyFont="1"/>
    <xf numFmtId="0" fontId="25" fillId="0" borderId="0" xfId="42" applyFont="1" applyBorder="1" applyAlignment="1">
      <alignment horizontal="center" vertical="center"/>
    </xf>
    <xf numFmtId="0" fontId="19" fillId="0" borderId="0" xfId="42" applyAlignment="1">
      <alignment horizontal="center"/>
    </xf>
    <xf numFmtId="0" fontId="27" fillId="0" borderId="0" xfId="42" applyFont="1"/>
    <xf numFmtId="0" fontId="19" fillId="0" borderId="0" xfId="42" applyBorder="1" applyAlignment="1">
      <alignment horizontal="center"/>
    </xf>
    <xf numFmtId="177" fontId="19" fillId="0" borderId="0" xfId="42" applyNumberFormat="1" applyBorder="1"/>
    <xf numFmtId="0" fontId="19" fillId="0" borderId="0" xfId="42" applyAlignment="1">
      <alignment horizontal="right"/>
    </xf>
    <xf numFmtId="0" fontId="19" fillId="0" borderId="0" xfId="42" applyFill="1" applyBorder="1" applyAlignment="1">
      <alignment horizontal="center"/>
    </xf>
    <xf numFmtId="0" fontId="29" fillId="0" borderId="0" xfId="42" applyFont="1" applyBorder="1" applyAlignment="1">
      <alignment horizontal="center" vertical="center" wrapText="1"/>
    </xf>
    <xf numFmtId="0" fontId="29" fillId="0" borderId="0" xfId="42" applyFont="1" applyBorder="1" applyAlignment="1">
      <alignment vertical="center" wrapText="1"/>
    </xf>
    <xf numFmtId="0" fontId="19" fillId="0" borderId="0" xfId="42" applyAlignment="1">
      <alignment horizontal="center" vertical="center" wrapText="1"/>
    </xf>
    <xf numFmtId="0" fontId="30" fillId="0" borderId="0" xfId="42" applyFont="1"/>
    <xf numFmtId="0" fontId="19" fillId="0" borderId="10" xfId="42" applyBorder="1" applyAlignment="1">
      <alignment horizontal="center"/>
    </xf>
    <xf numFmtId="0" fontId="28" fillId="0" borderId="0" xfId="42" applyFont="1" applyAlignment="1">
      <alignment horizontal="center"/>
    </xf>
    <xf numFmtId="0" fontId="19" fillId="0" borderId="10" xfId="42" applyFill="1" applyBorder="1" applyAlignment="1">
      <alignment horizontal="center"/>
    </xf>
    <xf numFmtId="0" fontId="19" fillId="0" borderId="20" xfId="42" applyBorder="1" applyAlignment="1">
      <alignment horizontal="center"/>
    </xf>
    <xf numFmtId="176" fontId="23" fillId="0" borderId="20" xfId="43" applyNumberFormat="1" applyFont="1" applyBorder="1"/>
    <xf numFmtId="176" fontId="23" fillId="0" borderId="20" xfId="43" applyNumberFormat="1" applyFont="1" applyFill="1" applyBorder="1"/>
    <xf numFmtId="0" fontId="23" fillId="35" borderId="21" xfId="42" applyFont="1" applyFill="1" applyBorder="1" applyAlignment="1">
      <alignment horizontal="center"/>
    </xf>
    <xf numFmtId="0" fontId="23" fillId="36" borderId="22" xfId="42" applyFont="1" applyFill="1" applyBorder="1" applyAlignment="1">
      <alignment horizontal="center"/>
    </xf>
    <xf numFmtId="0" fontId="23" fillId="37" borderId="23" xfId="42" applyFont="1" applyFill="1" applyBorder="1" applyAlignment="1">
      <alignment horizontal="center"/>
    </xf>
    <xf numFmtId="0" fontId="23" fillId="38" borderId="24" xfId="42" applyFont="1" applyFill="1" applyBorder="1" applyAlignment="1">
      <alignment horizontal="center"/>
    </xf>
    <xf numFmtId="177" fontId="23" fillId="0" borderId="26" xfId="42" applyNumberFormat="1" applyFont="1" applyBorder="1" applyAlignment="1"/>
    <xf numFmtId="177" fontId="23" fillId="0" borderId="27" xfId="42" applyNumberFormat="1" applyFont="1" applyBorder="1" applyAlignment="1"/>
    <xf numFmtId="177" fontId="23" fillId="0" borderId="28" xfId="42" applyNumberFormat="1" applyFont="1" applyBorder="1" applyAlignment="1"/>
    <xf numFmtId="177" fontId="23" fillId="0" borderId="13" xfId="42" applyNumberFormat="1" applyFont="1" applyBorder="1" applyAlignment="1"/>
    <xf numFmtId="177" fontId="23" fillId="0" borderId="10" xfId="42" applyNumberFormat="1" applyFont="1" applyBorder="1" applyAlignment="1"/>
    <xf numFmtId="177" fontId="23" fillId="0" borderId="30" xfId="42" applyNumberFormat="1" applyFont="1" applyBorder="1" applyAlignment="1"/>
    <xf numFmtId="177" fontId="23" fillId="0" borderId="32" xfId="42" applyNumberFormat="1" applyFont="1" applyBorder="1" applyAlignment="1"/>
    <xf numFmtId="177" fontId="23" fillId="0" borderId="33" xfId="42" applyNumberFormat="1" applyFont="1" applyBorder="1" applyAlignment="1"/>
    <xf numFmtId="177" fontId="23" fillId="0" borderId="34" xfId="42" applyNumberFormat="1" applyFont="1" applyBorder="1" applyAlignment="1"/>
    <xf numFmtId="177" fontId="23" fillId="0" borderId="26" xfId="42" applyNumberFormat="1" applyFont="1" applyBorder="1"/>
    <xf numFmtId="177" fontId="23" fillId="0" borderId="27" xfId="42" applyNumberFormat="1" applyFont="1" applyBorder="1"/>
    <xf numFmtId="177" fontId="23" fillId="0" borderId="28" xfId="42" applyNumberFormat="1" applyFont="1" applyBorder="1"/>
    <xf numFmtId="177" fontId="23" fillId="0" borderId="13" xfId="42" applyNumberFormat="1" applyFont="1" applyBorder="1"/>
    <xf numFmtId="177" fontId="23" fillId="0" borderId="10" xfId="42" applyNumberFormat="1" applyFont="1" applyBorder="1"/>
    <xf numFmtId="177" fontId="23" fillId="0" borderId="30" xfId="42" applyNumberFormat="1" applyFont="1" applyBorder="1"/>
    <xf numFmtId="177" fontId="23" fillId="0" borderId="32" xfId="42" applyNumberFormat="1" applyFont="1" applyBorder="1"/>
    <xf numFmtId="177" fontId="23" fillId="0" borderId="33" xfId="42" applyNumberFormat="1" applyFont="1" applyBorder="1"/>
    <xf numFmtId="177" fontId="23" fillId="0" borderId="34" xfId="42" applyNumberFormat="1" applyFont="1" applyBorder="1"/>
    <xf numFmtId="0" fontId="23" fillId="35" borderId="21" xfId="42" applyFont="1" applyFill="1" applyBorder="1" applyAlignment="1">
      <alignment horizontal="center" vertical="center"/>
    </xf>
    <xf numFmtId="0" fontId="23" fillId="36" borderId="22" xfId="42" applyFont="1" applyFill="1" applyBorder="1" applyAlignment="1">
      <alignment horizontal="center" vertical="center"/>
    </xf>
    <xf numFmtId="0" fontId="23" fillId="37" borderId="23" xfId="42" applyFont="1" applyFill="1" applyBorder="1" applyAlignment="1">
      <alignment horizontal="center" vertical="center"/>
    </xf>
    <xf numFmtId="0" fontId="23" fillId="38" borderId="24" xfId="42" applyFont="1" applyFill="1" applyBorder="1" applyAlignment="1">
      <alignment horizontal="center" vertical="center"/>
    </xf>
    <xf numFmtId="0" fontId="22" fillId="0" borderId="0" xfId="42" applyFont="1" applyBorder="1" applyAlignment="1">
      <alignment horizontal="left"/>
    </xf>
    <xf numFmtId="0" fontId="23" fillId="0" borderId="25" xfId="42" applyFont="1" applyFill="1" applyBorder="1" applyAlignment="1">
      <alignment horizontal="center" shrinkToFit="1"/>
    </xf>
    <xf numFmtId="0" fontId="23" fillId="0" borderId="29" xfId="42" applyFont="1" applyFill="1" applyBorder="1" applyAlignment="1">
      <alignment horizontal="center" shrinkToFit="1"/>
    </xf>
    <xf numFmtId="0" fontId="23" fillId="0" borderId="31" xfId="42" applyFont="1" applyFill="1" applyBorder="1" applyAlignment="1">
      <alignment horizontal="center" shrinkToFit="1"/>
    </xf>
    <xf numFmtId="0" fontId="19" fillId="0" borderId="10" xfId="42" applyBorder="1" applyAlignment="1">
      <alignment horizontal="center"/>
    </xf>
    <xf numFmtId="0" fontId="19" fillId="0" borderId="0" xfId="42" applyAlignment="1">
      <alignment vertical="top"/>
    </xf>
    <xf numFmtId="0" fontId="20" fillId="0" borderId="11" xfId="42" applyFont="1" applyBorder="1" applyAlignment="1">
      <alignment vertical="center"/>
    </xf>
    <xf numFmtId="0" fontId="20" fillId="0" borderId="0" xfId="42" applyFont="1" applyBorder="1" applyAlignment="1">
      <alignment vertical="center"/>
    </xf>
    <xf numFmtId="0" fontId="32" fillId="0" borderId="0" xfId="42" applyFont="1" applyAlignment="1">
      <alignment horizontal="left" vertical="top"/>
    </xf>
    <xf numFmtId="0" fontId="34" fillId="0" borderId="0" xfId="42" applyFont="1" applyAlignment="1">
      <alignment vertical="top"/>
    </xf>
    <xf numFmtId="0" fontId="23" fillId="0" borderId="0" xfId="42" applyFont="1" applyFill="1" applyBorder="1" applyAlignment="1">
      <alignment horizontal="center" shrinkToFit="1"/>
    </xf>
    <xf numFmtId="177" fontId="23" fillId="0" borderId="0" xfId="42" applyNumberFormat="1" applyFont="1" applyBorder="1"/>
    <xf numFmtId="0" fontId="32" fillId="0" borderId="0" xfId="42" applyFont="1" applyBorder="1" applyAlignment="1">
      <alignment vertical="center"/>
    </xf>
    <xf numFmtId="0" fontId="19" fillId="0" borderId="10" xfId="42" applyBorder="1" applyAlignment="1">
      <alignment horizontal="center"/>
    </xf>
    <xf numFmtId="0" fontId="24" fillId="0" borderId="10" xfId="42" applyFont="1" applyBorder="1" applyAlignment="1">
      <alignment horizontal="center" vertical="center"/>
    </xf>
    <xf numFmtId="0" fontId="24" fillId="36" borderId="12" xfId="42" applyFont="1" applyFill="1" applyBorder="1" applyAlignment="1">
      <alignment horizontal="center" vertical="center"/>
    </xf>
    <xf numFmtId="0" fontId="24" fillId="36" borderId="13" xfId="42" applyFont="1" applyFill="1" applyBorder="1" applyAlignment="1">
      <alignment horizontal="center" vertical="center"/>
    </xf>
    <xf numFmtId="0" fontId="24" fillId="37" borderId="12" xfId="42" applyFont="1" applyFill="1" applyBorder="1" applyAlignment="1">
      <alignment horizontal="center" vertical="center"/>
    </xf>
    <xf numFmtId="0" fontId="24" fillId="37" borderId="13" xfId="42" applyFont="1" applyFill="1" applyBorder="1" applyAlignment="1">
      <alignment horizontal="center" vertical="center"/>
    </xf>
    <xf numFmtId="0" fontId="24" fillId="38" borderId="12" xfId="42" applyFont="1" applyFill="1" applyBorder="1" applyAlignment="1">
      <alignment horizontal="center" vertical="center"/>
    </xf>
    <xf numFmtId="0" fontId="24" fillId="38" borderId="13" xfId="42" applyFont="1" applyFill="1" applyBorder="1" applyAlignment="1">
      <alignment horizontal="center" vertical="center"/>
    </xf>
    <xf numFmtId="0" fontId="19" fillId="36" borderId="10" xfId="42" applyFill="1" applyBorder="1" applyAlignment="1">
      <alignment horizontal="center"/>
    </xf>
    <xf numFmtId="0" fontId="19" fillId="37" borderId="10" xfId="42" applyFill="1" applyBorder="1" applyAlignment="1">
      <alignment horizontal="center"/>
    </xf>
    <xf numFmtId="0" fontId="19" fillId="38" borderId="10" xfId="42" applyFill="1" applyBorder="1" applyAlignment="1">
      <alignment horizontal="center"/>
    </xf>
    <xf numFmtId="0" fontId="19" fillId="0" borderId="0" xfId="42" applyAlignment="1">
      <alignment horizontal="left" vertical="center" wrapText="1"/>
    </xf>
    <xf numFmtId="0" fontId="24" fillId="39" borderId="10" xfId="42" applyFont="1" applyFill="1" applyBorder="1" applyAlignment="1">
      <alignment horizontal="center" vertical="center" wrapText="1"/>
    </xf>
    <xf numFmtId="0" fontId="24" fillId="39" borderId="10" xfId="42" applyFont="1" applyFill="1" applyBorder="1" applyAlignment="1">
      <alignment horizontal="center" vertical="center"/>
    </xf>
    <xf numFmtId="177" fontId="26" fillId="0" borderId="10" xfId="42" applyNumberFormat="1" applyFont="1" applyBorder="1" applyAlignment="1">
      <alignment horizontal="center" vertical="center"/>
    </xf>
    <xf numFmtId="0" fontId="23" fillId="0" borderId="0" xfId="42" applyFont="1" applyAlignment="1">
      <alignment horizontal="center"/>
    </xf>
    <xf numFmtId="0" fontId="19" fillId="0" borderId="0" xfId="42" applyAlignment="1">
      <alignment horizontal="center"/>
    </xf>
    <xf numFmtId="0" fontId="32" fillId="0" borderId="0" xfId="42" applyFont="1" applyAlignment="1">
      <alignment horizontal="center" vertical="center"/>
    </xf>
    <xf numFmtId="0" fontId="31" fillId="0" borderId="0" xfId="42" applyFont="1" applyAlignment="1">
      <alignment horizontal="center"/>
    </xf>
    <xf numFmtId="0" fontId="35" fillId="0" borderId="0" xfId="42" applyFont="1" applyBorder="1" applyAlignment="1">
      <alignment horizontal="center" vertical="center"/>
    </xf>
    <xf numFmtId="0" fontId="29" fillId="0" borderId="14" xfId="42" applyFont="1" applyBorder="1" applyAlignment="1">
      <alignment horizontal="center" vertical="center" wrapText="1"/>
    </xf>
    <xf numFmtId="0" fontId="29" fillId="0" borderId="15" xfId="42" applyFont="1" applyBorder="1" applyAlignment="1">
      <alignment horizontal="center" vertical="center" wrapText="1"/>
    </xf>
    <xf numFmtId="0" fontId="29" fillId="0" borderId="16" xfId="42" applyFont="1" applyBorder="1" applyAlignment="1">
      <alignment horizontal="center" vertical="center" wrapText="1"/>
    </xf>
    <xf numFmtId="0" fontId="29" fillId="0" borderId="17" xfId="42" applyFont="1" applyBorder="1" applyAlignment="1">
      <alignment horizontal="center" vertical="center" wrapText="1"/>
    </xf>
    <xf numFmtId="0" fontId="29" fillId="0" borderId="18" xfId="42" applyFont="1" applyBorder="1" applyAlignment="1">
      <alignment horizontal="center" vertical="center" wrapText="1"/>
    </xf>
    <xf numFmtId="0" fontId="29" fillId="0" borderId="19" xfId="42"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colors>
    <mruColors>
      <color rgb="FFFF99CC"/>
      <color rgb="FFFF99FF"/>
      <color rgb="FFFFFFCC"/>
      <color rgb="FFEBFFEB"/>
      <color rgb="FFE5FFE5"/>
      <color rgb="FFF3FFF3"/>
      <color rgb="FFCCFFCC"/>
      <color rgb="FFE1F4FF"/>
      <color rgb="FFEFF9FF"/>
      <color rgb="FFE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ln>
                  <a:noFill/>
                </a:ln>
                <a:solidFill>
                  <a:schemeClr val="tx1"/>
                </a:solidFill>
                <a:latin typeface="+mn-lt"/>
                <a:ea typeface="+mn-ea"/>
                <a:cs typeface="+mn-cs"/>
              </a:defRPr>
            </a:pPr>
            <a:r>
              <a:rPr lang="ja-JP" altLang="en-US" b="1">
                <a:solidFill>
                  <a:schemeClr val="tx1"/>
                </a:solidFill>
              </a:rPr>
              <a:t>平成</a:t>
            </a:r>
            <a:r>
              <a:rPr lang="en-US" altLang="ja-JP" b="1">
                <a:solidFill>
                  <a:schemeClr val="tx1"/>
                </a:solidFill>
              </a:rPr>
              <a:t>27</a:t>
            </a:r>
            <a:r>
              <a:rPr lang="ja-JP" altLang="en-US" b="1">
                <a:solidFill>
                  <a:schemeClr val="tx1"/>
                </a:solidFill>
              </a:rPr>
              <a:t>年国勢調査による</a:t>
            </a:r>
            <a:r>
              <a:rPr lang="ja-JP" b="1">
                <a:solidFill>
                  <a:schemeClr val="tx1"/>
                </a:solidFill>
              </a:rPr>
              <a:t>年齢別未婚率</a:t>
            </a:r>
          </a:p>
        </c:rich>
      </c:tx>
      <c:layout/>
      <c:overlay val="0"/>
      <c:spPr>
        <a:noFill/>
        <a:ln>
          <a:noFill/>
        </a:ln>
        <a:effectLst/>
      </c:spPr>
      <c:txPr>
        <a:bodyPr rot="0" spcFirstLastPara="1" vertOverflow="ellipsis" vert="horz" wrap="square" anchor="ctr" anchorCtr="1"/>
        <a:lstStyle/>
        <a:p>
          <a:pPr>
            <a:defRPr sz="1400" b="1" i="0" u="none" strike="noStrike" kern="1200" spc="0" baseline="0">
              <a:ln>
                <a:noFill/>
              </a:ln>
              <a:solidFill>
                <a:schemeClr val="tx1"/>
              </a:solidFill>
              <a:latin typeface="+mn-lt"/>
              <a:ea typeface="+mn-ea"/>
              <a:cs typeface="+mn-cs"/>
            </a:defRPr>
          </a:pPr>
          <a:endParaRPr lang="ja-JP"/>
        </a:p>
      </c:txPr>
    </c:title>
    <c:autoTitleDeleted val="0"/>
    <c:plotArea>
      <c:layout>
        <c:manualLayout>
          <c:layoutTarget val="inner"/>
          <c:xMode val="edge"/>
          <c:yMode val="edge"/>
          <c:x val="8.9748877084144391E-2"/>
          <c:y val="0.17685185185185184"/>
          <c:w val="0.81560541086210381"/>
          <c:h val="0.69027170899412227"/>
        </c:manualLayout>
      </c:layout>
      <c:barChart>
        <c:barDir val="col"/>
        <c:grouping val="clustered"/>
        <c:varyColors val="0"/>
        <c:ser>
          <c:idx val="0"/>
          <c:order val="0"/>
          <c:tx>
            <c:strRef>
              <c:f>平成27年国勢調査で見る未婚率!$C$34</c:f>
              <c:strCache>
                <c:ptCount val="1"/>
                <c:pt idx="0">
                  <c:v>男</c:v>
                </c:pt>
              </c:strCache>
            </c:strRef>
          </c:tx>
          <c:spPr>
            <a:solidFill>
              <a:srgbClr val="9999FF"/>
            </a:solidFill>
            <a:ln w="12700">
              <a:solidFill>
                <a:schemeClr val="tx1"/>
              </a:solidFill>
            </a:ln>
            <a:effectLst/>
          </c:spPr>
          <c:invertIfNegative val="0"/>
          <c:dLbls>
            <c:dLbl>
              <c:idx val="0"/>
              <c:layout>
                <c:manualLayout>
                  <c:x val="-1.8803201587229527E-17"/>
                  <c:y val="9.3896713615023684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ln>
                      <a:noFill/>
                    </a:ln>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平成27年国勢調査で見る未婚率!$B$35:$B$41</c:f>
              <c:strCache>
                <c:ptCount val="7"/>
                <c:pt idx="0">
                  <c:v>２０～２４歳</c:v>
                </c:pt>
                <c:pt idx="1">
                  <c:v>２５～２９歳</c:v>
                </c:pt>
                <c:pt idx="2">
                  <c:v>３０～３４歳</c:v>
                </c:pt>
                <c:pt idx="3">
                  <c:v>３５～３９歳</c:v>
                </c:pt>
                <c:pt idx="4">
                  <c:v>４０～４４歳</c:v>
                </c:pt>
                <c:pt idx="5">
                  <c:v>４５～４９歳</c:v>
                </c:pt>
                <c:pt idx="6">
                  <c:v>５０～５４歳</c:v>
                </c:pt>
              </c:strCache>
            </c:strRef>
          </c:cat>
          <c:val>
            <c:numRef>
              <c:f>平成27年国勢調査で見る未婚率!$C$35:$C$41</c:f>
              <c:numCache>
                <c:formatCode>#,##0.0_ ;[Red]\-#,##0.0\ </c:formatCode>
                <c:ptCount val="7"/>
                <c:pt idx="0">
                  <c:v>89.793103448300002</c:v>
                </c:pt>
                <c:pt idx="1">
                  <c:v>65.442020665900003</c:v>
                </c:pt>
                <c:pt idx="2">
                  <c:v>42.587601078200002</c:v>
                </c:pt>
                <c:pt idx="3">
                  <c:v>34.695451040899997</c:v>
                </c:pt>
                <c:pt idx="4">
                  <c:v>29.058749210399998</c:v>
                </c:pt>
                <c:pt idx="5">
                  <c:v>24.158125915100001</c:v>
                </c:pt>
                <c:pt idx="6">
                  <c:v>17.120343839499998</c:v>
                </c:pt>
              </c:numCache>
            </c:numRef>
          </c:val>
        </c:ser>
        <c:ser>
          <c:idx val="1"/>
          <c:order val="1"/>
          <c:tx>
            <c:strRef>
              <c:f>平成27年国勢調査で見る未婚率!$D$34</c:f>
              <c:strCache>
                <c:ptCount val="1"/>
                <c:pt idx="0">
                  <c:v>女</c:v>
                </c:pt>
              </c:strCache>
            </c:strRef>
          </c:tx>
          <c:spPr>
            <a:pattFill prst="pct90">
              <a:fgClr>
                <a:srgbClr val="FF99CC"/>
              </a:fgClr>
              <a:bgClr>
                <a:schemeClr val="bg1"/>
              </a:bgClr>
            </a:pattFill>
            <a:ln w="12700">
              <a:solidFill>
                <a:schemeClr val="tx1"/>
              </a:solidFill>
            </a:ln>
            <a:effectLst/>
          </c:spPr>
          <c:invertIfNegative val="0"/>
          <c:dLbls>
            <c:dLbl>
              <c:idx val="0"/>
              <c:layout>
                <c:manualLayout>
                  <c:x val="3.875968992248062E-3"/>
                  <c:y val="9.389671361502347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ln>
                      <a:noFill/>
                    </a:ln>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平成27年国勢調査で見る未婚率!$B$35:$B$41</c:f>
              <c:strCache>
                <c:ptCount val="7"/>
                <c:pt idx="0">
                  <c:v>２０～２４歳</c:v>
                </c:pt>
                <c:pt idx="1">
                  <c:v>２５～２９歳</c:v>
                </c:pt>
                <c:pt idx="2">
                  <c:v>３０～３４歳</c:v>
                </c:pt>
                <c:pt idx="3">
                  <c:v>３５～３９歳</c:v>
                </c:pt>
                <c:pt idx="4">
                  <c:v>４０～４４歳</c:v>
                </c:pt>
                <c:pt idx="5">
                  <c:v>４５～４９歳</c:v>
                </c:pt>
                <c:pt idx="6">
                  <c:v>５０～５４歳</c:v>
                </c:pt>
              </c:strCache>
            </c:strRef>
          </c:cat>
          <c:val>
            <c:numRef>
              <c:f>平成27年国勢調査で見る未婚率!$D$35:$D$41</c:f>
              <c:numCache>
                <c:formatCode>#,##0.0_ ;[Red]\-#,##0.0\ </c:formatCode>
                <c:ptCount val="7"/>
                <c:pt idx="0">
                  <c:v>84.569732937699996</c:v>
                </c:pt>
                <c:pt idx="1">
                  <c:v>51.5217391304</c:v>
                </c:pt>
                <c:pt idx="2">
                  <c:v>30.803974706399998</c:v>
                </c:pt>
                <c:pt idx="3">
                  <c:v>19.0174326466</c:v>
                </c:pt>
                <c:pt idx="4">
                  <c:v>15.3693931398</c:v>
                </c:pt>
                <c:pt idx="5">
                  <c:v>11.7256637168</c:v>
                </c:pt>
                <c:pt idx="6">
                  <c:v>8.9849108367999992</c:v>
                </c:pt>
              </c:numCache>
            </c:numRef>
          </c:val>
        </c:ser>
        <c:dLbls>
          <c:showLegendKey val="0"/>
          <c:showVal val="0"/>
          <c:showCatName val="0"/>
          <c:showSerName val="0"/>
          <c:showPercent val="0"/>
          <c:showBubbleSize val="0"/>
        </c:dLbls>
        <c:gapWidth val="219"/>
        <c:overlap val="-27"/>
        <c:axId val="163659160"/>
        <c:axId val="163625592"/>
      </c:barChart>
      <c:catAx>
        <c:axId val="16365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crossAx val="163625592"/>
        <c:crosses val="autoZero"/>
        <c:auto val="1"/>
        <c:lblAlgn val="ctr"/>
        <c:lblOffset val="100"/>
        <c:noMultiLvlLbl val="0"/>
      </c:catAx>
      <c:valAx>
        <c:axId val="163625592"/>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crossAx val="163659160"/>
        <c:crosses val="autoZero"/>
        <c:crossBetween val="between"/>
      </c:valAx>
      <c:spPr>
        <a:solidFill>
          <a:sysClr val="window" lastClr="FFFFFF"/>
        </a:solidFill>
        <a:ln>
          <a:solidFill>
            <a:schemeClr val="tx1"/>
          </a:solidFill>
        </a:ln>
        <a:effectLst/>
      </c:spPr>
    </c:plotArea>
    <c:legend>
      <c:legendPos val="b"/>
      <c:layout>
        <c:manualLayout>
          <c:xMode val="edge"/>
          <c:yMode val="edge"/>
          <c:x val="0.91504849586109427"/>
          <c:y val="0.3855628257735389"/>
          <c:w val="7.2466949323642241E-2"/>
          <c:h val="0.1872071272781043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FFCC"/>
    </a:solidFill>
    <a:ln w="9525" cap="flat" cmpd="sng" algn="ctr">
      <a:solidFill>
        <a:schemeClr val="tx1"/>
      </a:solidFill>
      <a:round/>
    </a:ln>
    <a:effectLst/>
  </c:spPr>
  <c:txPr>
    <a:bodyPr/>
    <a:lstStyle/>
    <a:p>
      <a:pPr>
        <a:defRPr>
          <a:ln>
            <a:noFill/>
          </a:ln>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altLang="ja-JP" sz="1100"/>
              <a:t>25</a:t>
            </a:r>
            <a:r>
              <a:rPr lang="ja-JP" altLang="en-US" sz="1100"/>
              <a:t>～</a:t>
            </a:r>
            <a:r>
              <a:rPr lang="en-US" altLang="ja-JP" sz="1100"/>
              <a:t>29</a:t>
            </a:r>
            <a:r>
              <a:rPr lang="ja-JP" altLang="en-US" sz="1100"/>
              <a:t>歳 未婚率推移</a:t>
            </a:r>
            <a:endParaRPr lang="en-US" altLang="ja-JP" sz="1100"/>
          </a:p>
        </c:rich>
      </c:tx>
      <c:layout>
        <c:manualLayout>
          <c:xMode val="edge"/>
          <c:yMode val="edge"/>
          <c:x val="0.31970851972552272"/>
          <c:y val="3.4632034632034632E-2"/>
        </c:manualLayout>
      </c:layout>
      <c:overlay val="0"/>
    </c:title>
    <c:autoTitleDeleted val="0"/>
    <c:plotArea>
      <c:layout>
        <c:manualLayout>
          <c:layoutTarget val="inner"/>
          <c:xMode val="edge"/>
          <c:yMode val="edge"/>
          <c:x val="0.13453299057412166"/>
          <c:y val="0.15181920441762964"/>
          <c:w val="0.73778920308483287"/>
          <c:h val="0.714915342804888"/>
        </c:manualLayout>
      </c:layout>
      <c:barChart>
        <c:barDir val="col"/>
        <c:grouping val="clustered"/>
        <c:varyColors val="0"/>
        <c:ser>
          <c:idx val="1"/>
          <c:order val="0"/>
          <c:tx>
            <c:strRef>
              <c:f>未婚率推移!$H$6</c:f>
              <c:strCache>
                <c:ptCount val="1"/>
                <c:pt idx="0">
                  <c:v>男</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未婚率推移!$G$7:$G$12</c:f>
              <c:strCache>
                <c:ptCount val="6"/>
                <c:pt idx="0">
                  <c:v>H2</c:v>
                </c:pt>
                <c:pt idx="1">
                  <c:v>H7</c:v>
                </c:pt>
                <c:pt idx="2">
                  <c:v>H12</c:v>
                </c:pt>
                <c:pt idx="3">
                  <c:v>H17</c:v>
                </c:pt>
                <c:pt idx="4">
                  <c:v>H22</c:v>
                </c:pt>
                <c:pt idx="5">
                  <c:v>H27</c:v>
                </c:pt>
              </c:strCache>
            </c:strRef>
          </c:cat>
          <c:val>
            <c:numRef>
              <c:f>未婚率推移!$H$7:$H$12</c:f>
              <c:numCache>
                <c:formatCode>0.0_ </c:formatCode>
                <c:ptCount val="6"/>
                <c:pt idx="0">
                  <c:v>54.2</c:v>
                </c:pt>
                <c:pt idx="1">
                  <c:v>57.5</c:v>
                </c:pt>
                <c:pt idx="2">
                  <c:v>63.2</c:v>
                </c:pt>
                <c:pt idx="3">
                  <c:v>66.8</c:v>
                </c:pt>
                <c:pt idx="4">
                  <c:v>66.7</c:v>
                </c:pt>
                <c:pt idx="5">
                  <c:v>65.400000000000006</c:v>
                </c:pt>
              </c:numCache>
            </c:numRef>
          </c:val>
        </c:ser>
        <c:ser>
          <c:idx val="0"/>
          <c:order val="1"/>
          <c:tx>
            <c:strRef>
              <c:f>未婚率推移!$I$6</c:f>
              <c:strCache>
                <c:ptCount val="1"/>
                <c:pt idx="0">
                  <c:v>女</c:v>
                </c:pt>
              </c:strCache>
            </c:strRef>
          </c:tx>
          <c:spPr>
            <a:pattFill prst="pct75">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2.0565552699228759E-2"/>
                  <c:y val="1.1695906432748537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056555269922879E-2"/>
                  <c:y val="-5.3605618560084181E-17"/>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0565552699228728E-2"/>
                  <c:y val="1.1695906432748537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993144815766924E-2"/>
                  <c:y val="2.3391812865497075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713796058269066E-2"/>
                  <c:y val="2.3391812865497075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3710368466152529E-2"/>
                  <c:y val="1.7543859649122806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未婚率推移!$G$7:$G$12</c:f>
              <c:strCache>
                <c:ptCount val="6"/>
                <c:pt idx="0">
                  <c:v>H2</c:v>
                </c:pt>
                <c:pt idx="1">
                  <c:v>H7</c:v>
                </c:pt>
                <c:pt idx="2">
                  <c:v>H12</c:v>
                </c:pt>
                <c:pt idx="3">
                  <c:v>H17</c:v>
                </c:pt>
                <c:pt idx="4">
                  <c:v>H22</c:v>
                </c:pt>
                <c:pt idx="5">
                  <c:v>H27</c:v>
                </c:pt>
              </c:strCache>
            </c:strRef>
          </c:cat>
          <c:val>
            <c:numRef>
              <c:f>未婚率推移!$I$7:$I$12</c:f>
              <c:numCache>
                <c:formatCode>0.0_ </c:formatCode>
                <c:ptCount val="6"/>
                <c:pt idx="0">
                  <c:v>29.1</c:v>
                </c:pt>
                <c:pt idx="1">
                  <c:v>35.4</c:v>
                </c:pt>
                <c:pt idx="2">
                  <c:v>44</c:v>
                </c:pt>
                <c:pt idx="3">
                  <c:v>51.7</c:v>
                </c:pt>
                <c:pt idx="4">
                  <c:v>52.6</c:v>
                </c:pt>
                <c:pt idx="5">
                  <c:v>51.5</c:v>
                </c:pt>
              </c:numCache>
            </c:numRef>
          </c:val>
        </c:ser>
        <c:dLbls>
          <c:showLegendKey val="0"/>
          <c:showVal val="0"/>
          <c:showCatName val="0"/>
          <c:showSerName val="0"/>
          <c:showPercent val="0"/>
          <c:showBubbleSize val="0"/>
        </c:dLbls>
        <c:gapWidth val="150"/>
        <c:axId val="164311280"/>
        <c:axId val="163728704"/>
      </c:barChart>
      <c:catAx>
        <c:axId val="164311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3728704"/>
        <c:crosses val="autoZero"/>
        <c:auto val="1"/>
        <c:lblAlgn val="ctr"/>
        <c:lblOffset val="100"/>
        <c:tickLblSkip val="1"/>
        <c:tickMarkSkip val="1"/>
        <c:noMultiLvlLbl val="0"/>
      </c:catAx>
      <c:valAx>
        <c:axId val="163728704"/>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4311280"/>
        <c:crosses val="autoZero"/>
        <c:crossBetween val="between"/>
      </c:valAx>
      <c:spPr>
        <a:solidFill>
          <a:srgbClr val="FFFFCC"/>
        </a:solidFill>
        <a:ln w="3175">
          <a:solidFill>
            <a:srgbClr val="000000"/>
          </a:solidFill>
          <a:prstDash val="solid"/>
        </a:ln>
      </c:spPr>
    </c:plotArea>
    <c:legend>
      <c:legendPos val="r"/>
      <c:layout>
        <c:manualLayout>
          <c:xMode val="edge"/>
          <c:yMode val="edge"/>
          <c:x val="0.89717223650385602"/>
          <c:y val="0.38596675415573056"/>
          <c:w val="8.2262210796915203E-2"/>
          <c:h val="0.1535094476826760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altLang="ja-JP" sz="1100"/>
              <a:t>30</a:t>
            </a:r>
            <a:r>
              <a:rPr lang="ja-JP" altLang="en-US" sz="1100"/>
              <a:t>～</a:t>
            </a:r>
            <a:r>
              <a:rPr lang="en-US" altLang="ja-JP" sz="1100"/>
              <a:t>34</a:t>
            </a:r>
            <a:r>
              <a:rPr lang="ja-JP" altLang="en-US" sz="1100"/>
              <a:t>歳</a:t>
            </a:r>
            <a:r>
              <a:rPr lang="ja-JP" altLang="en-US" sz="1100" baseline="0"/>
              <a:t> </a:t>
            </a:r>
            <a:r>
              <a:rPr lang="ja-JP" altLang="en-US" sz="1100"/>
              <a:t>未婚率推移</a:t>
            </a:r>
          </a:p>
        </c:rich>
      </c:tx>
      <c:layout/>
      <c:overlay val="0"/>
    </c:title>
    <c:autoTitleDeleted val="0"/>
    <c:plotArea>
      <c:layout>
        <c:manualLayout>
          <c:layoutTarget val="inner"/>
          <c:xMode val="edge"/>
          <c:yMode val="edge"/>
          <c:x val="0.13178321702035306"/>
          <c:y val="0.16828478964401294"/>
          <c:w val="0.7364359668624002"/>
          <c:h val="0.68446601941747576"/>
        </c:manualLayout>
      </c:layout>
      <c:barChart>
        <c:barDir val="col"/>
        <c:grouping val="clustered"/>
        <c:varyColors val="0"/>
        <c:ser>
          <c:idx val="0"/>
          <c:order val="0"/>
          <c:tx>
            <c:v>男</c:v>
          </c:tx>
          <c:spPr>
            <a:solidFill>
              <a:srgbClr val="9999FF"/>
            </a:solidFill>
            <a:ln w="12700">
              <a:solidFill>
                <a:srgbClr val="000000"/>
              </a:solidFill>
              <a:prstDash val="solid"/>
            </a:ln>
          </c:spPr>
          <c:invertIfNegative val="0"/>
          <c:dLbls>
            <c:dLbl>
              <c:idx val="4"/>
              <c:layout>
                <c:manualLayout>
                  <c:x val="0"/>
                  <c:y val="3.8834951456310676E-2"/>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2632641893229141E-16"/>
                  <c:y val="1.9417475728155338E-2"/>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未婚率推移!$G$20:$G$25</c:f>
              <c:strCache>
                <c:ptCount val="6"/>
                <c:pt idx="0">
                  <c:v>H2</c:v>
                </c:pt>
                <c:pt idx="1">
                  <c:v>H7</c:v>
                </c:pt>
                <c:pt idx="2">
                  <c:v>H12</c:v>
                </c:pt>
                <c:pt idx="3">
                  <c:v>H17</c:v>
                </c:pt>
                <c:pt idx="4">
                  <c:v>H22</c:v>
                </c:pt>
                <c:pt idx="5">
                  <c:v>H27</c:v>
                </c:pt>
              </c:strCache>
            </c:strRef>
          </c:cat>
          <c:val>
            <c:numRef>
              <c:f>未婚率推移!$H$20:$H$25</c:f>
              <c:numCache>
                <c:formatCode>0.0_ </c:formatCode>
                <c:ptCount val="6"/>
                <c:pt idx="0">
                  <c:v>28</c:v>
                </c:pt>
                <c:pt idx="1">
                  <c:v>28.1</c:v>
                </c:pt>
                <c:pt idx="2">
                  <c:v>36.1</c:v>
                </c:pt>
                <c:pt idx="3">
                  <c:v>41.2</c:v>
                </c:pt>
                <c:pt idx="4">
                  <c:v>45.3</c:v>
                </c:pt>
                <c:pt idx="5">
                  <c:v>42.6</c:v>
                </c:pt>
              </c:numCache>
            </c:numRef>
          </c:val>
        </c:ser>
        <c:ser>
          <c:idx val="1"/>
          <c:order val="1"/>
          <c:tx>
            <c:v>女</c:v>
          </c:tx>
          <c:spPr>
            <a:pattFill prst="pct75">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0335917312661499E-2"/>
                  <c:y val="0"/>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3781223083548665E-2"/>
                  <c:y val="0"/>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0335917312661499E-2"/>
                  <c:y val="0"/>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226528854435767E-2"/>
                  <c:y val="0"/>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7226528854435832E-2"/>
                  <c:y val="0"/>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3781223083548665E-2"/>
                  <c:y val="6.4724919093850537E-3"/>
                </c:manualLayout>
              </c:layout>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未婚率推移!$G$20:$G$25</c:f>
              <c:strCache>
                <c:ptCount val="6"/>
                <c:pt idx="0">
                  <c:v>H2</c:v>
                </c:pt>
                <c:pt idx="1">
                  <c:v>H7</c:v>
                </c:pt>
                <c:pt idx="2">
                  <c:v>H12</c:v>
                </c:pt>
                <c:pt idx="3">
                  <c:v>H17</c:v>
                </c:pt>
                <c:pt idx="4">
                  <c:v>H22</c:v>
                </c:pt>
                <c:pt idx="5">
                  <c:v>H27</c:v>
                </c:pt>
              </c:strCache>
            </c:strRef>
          </c:cat>
          <c:val>
            <c:numRef>
              <c:f>未婚率推移!$I$20:$I$25</c:f>
              <c:numCache>
                <c:formatCode>0.0_ </c:formatCode>
                <c:ptCount val="6"/>
                <c:pt idx="0">
                  <c:v>7.2</c:v>
                </c:pt>
                <c:pt idx="1">
                  <c:v>14.3</c:v>
                </c:pt>
                <c:pt idx="2">
                  <c:v>18.3</c:v>
                </c:pt>
                <c:pt idx="3">
                  <c:v>25.4</c:v>
                </c:pt>
                <c:pt idx="4">
                  <c:v>28.5</c:v>
                </c:pt>
                <c:pt idx="5">
                  <c:v>30.8</c:v>
                </c:pt>
              </c:numCache>
            </c:numRef>
          </c:val>
        </c:ser>
        <c:dLbls>
          <c:showLegendKey val="0"/>
          <c:showVal val="0"/>
          <c:showCatName val="0"/>
          <c:showSerName val="0"/>
          <c:showPercent val="0"/>
          <c:showBubbleSize val="0"/>
        </c:dLbls>
        <c:gapWidth val="150"/>
        <c:axId val="166127792"/>
        <c:axId val="166128176"/>
      </c:barChart>
      <c:catAx>
        <c:axId val="166127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6128176"/>
        <c:crosses val="autoZero"/>
        <c:auto val="1"/>
        <c:lblAlgn val="ctr"/>
        <c:lblOffset val="100"/>
        <c:tickLblSkip val="1"/>
        <c:tickMarkSkip val="1"/>
        <c:noMultiLvlLbl val="0"/>
      </c:catAx>
      <c:valAx>
        <c:axId val="166128176"/>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66127792"/>
        <c:crosses val="autoZero"/>
        <c:crossBetween val="between"/>
      </c:valAx>
      <c:spPr>
        <a:solidFill>
          <a:srgbClr val="FFFFCC"/>
        </a:solidFill>
        <a:ln w="12700">
          <a:solidFill>
            <a:srgbClr val="808080"/>
          </a:solidFill>
          <a:prstDash val="solid"/>
        </a:ln>
      </c:spPr>
    </c:plotArea>
    <c:legend>
      <c:legendPos val="r"/>
      <c:layout>
        <c:manualLayout>
          <c:xMode val="edge"/>
          <c:yMode val="edge"/>
          <c:x val="0.89664299714473661"/>
          <c:y val="0.37378659398344438"/>
          <c:w val="8.2687609785210947E-2"/>
          <c:h val="0.16990308903694729"/>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生涯未婚率（</a:t>
            </a:r>
            <a:r>
              <a:rPr lang="en-US" altLang="ja-JP" sz="1100"/>
              <a:t>50</a:t>
            </a:r>
            <a:r>
              <a:rPr lang="ja-JP" altLang="en-US" sz="1100"/>
              <a:t>歳）推移</a:t>
            </a:r>
            <a:endParaRPr lang="en-US" altLang="ja-JP" sz="1100"/>
          </a:p>
        </c:rich>
      </c:tx>
      <c:layout>
        <c:manualLayout>
          <c:xMode val="edge"/>
          <c:yMode val="edge"/>
          <c:x val="0.28092525261537771"/>
          <c:y val="3.6036036036036036E-2"/>
        </c:manualLayout>
      </c:layout>
      <c:overlay val="0"/>
    </c:title>
    <c:autoTitleDeleted val="0"/>
    <c:plotArea>
      <c:layout>
        <c:manualLayout>
          <c:layoutTarget val="inner"/>
          <c:xMode val="edge"/>
          <c:yMode val="edge"/>
          <c:x val="0.14501542831225414"/>
          <c:y val="0.16077652455605213"/>
          <c:w val="0.7099708358472725"/>
          <c:h val="0.71718878890138738"/>
        </c:manualLayout>
      </c:layout>
      <c:barChart>
        <c:barDir val="col"/>
        <c:grouping val="clustered"/>
        <c:varyColors val="0"/>
        <c:ser>
          <c:idx val="0"/>
          <c:order val="0"/>
          <c:tx>
            <c:v>男</c:v>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未婚率推移!$V$23:$V$28</c:f>
              <c:strCache>
                <c:ptCount val="6"/>
                <c:pt idx="0">
                  <c:v>H2</c:v>
                </c:pt>
                <c:pt idx="1">
                  <c:v>H7</c:v>
                </c:pt>
                <c:pt idx="2">
                  <c:v>H12</c:v>
                </c:pt>
                <c:pt idx="3">
                  <c:v>H17</c:v>
                </c:pt>
                <c:pt idx="4">
                  <c:v>H22</c:v>
                </c:pt>
                <c:pt idx="5">
                  <c:v>H27</c:v>
                </c:pt>
              </c:strCache>
            </c:strRef>
          </c:cat>
          <c:val>
            <c:numRef>
              <c:f>未婚率推移!$W$23:$W$28</c:f>
              <c:numCache>
                <c:formatCode>0.0_ </c:formatCode>
                <c:ptCount val="6"/>
                <c:pt idx="0">
                  <c:v>4.5340579504574787</c:v>
                </c:pt>
                <c:pt idx="1">
                  <c:v>8.5313852927352229</c:v>
                </c:pt>
                <c:pt idx="2">
                  <c:v>11.8933981644453</c:v>
                </c:pt>
                <c:pt idx="3">
                  <c:v>15.9</c:v>
                </c:pt>
                <c:pt idx="4">
                  <c:v>18</c:v>
                </c:pt>
                <c:pt idx="5">
                  <c:v>20.6</c:v>
                </c:pt>
              </c:numCache>
            </c:numRef>
          </c:val>
        </c:ser>
        <c:ser>
          <c:idx val="1"/>
          <c:order val="1"/>
          <c:tx>
            <c:v>女</c:v>
          </c:tx>
          <c:spPr>
            <a:pattFill prst="pct75">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2"/>
            <c:invertIfNegative val="0"/>
            <c:bubble3D val="0"/>
          </c:dPt>
          <c:dPt>
            <c:idx val="3"/>
            <c:invertIfNegative val="0"/>
            <c:bubble3D val="0"/>
          </c:dPt>
          <c:dPt>
            <c:idx val="4"/>
            <c:invertIfNegative val="0"/>
            <c:bubble3D val="0"/>
          </c:dPt>
          <c:dLbls>
            <c:dLbl>
              <c:idx val="0"/>
              <c:layout>
                <c:manualLayout>
                  <c:x val="1.5108593012275733E-2"/>
                  <c:y val="1.7621145374449341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108593012275733E-2"/>
                  <c:y val="1.1395932336651751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1331444759206799E-2"/>
                  <c:y val="5.6980056980056983E-3"/>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108593012275733E-2"/>
                  <c:y val="0"/>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331444759206799E-2"/>
                  <c:y val="1.1396011396011291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331444759206799E-2"/>
                  <c:y val="0"/>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未婚率推移!$V$23:$V$28</c:f>
              <c:strCache>
                <c:ptCount val="6"/>
                <c:pt idx="0">
                  <c:v>H2</c:v>
                </c:pt>
                <c:pt idx="1">
                  <c:v>H7</c:v>
                </c:pt>
                <c:pt idx="2">
                  <c:v>H12</c:v>
                </c:pt>
                <c:pt idx="3">
                  <c:v>H17</c:v>
                </c:pt>
                <c:pt idx="4">
                  <c:v>H22</c:v>
                </c:pt>
                <c:pt idx="5">
                  <c:v>H27</c:v>
                </c:pt>
              </c:strCache>
            </c:strRef>
          </c:cat>
          <c:val>
            <c:numRef>
              <c:f>未婚率推移!$X$23:$X$28</c:f>
              <c:numCache>
                <c:formatCode>0.0_ </c:formatCode>
                <c:ptCount val="6"/>
                <c:pt idx="0">
                  <c:v>2.3315293989983936</c:v>
                </c:pt>
                <c:pt idx="1">
                  <c:v>2.7458109560139361</c:v>
                </c:pt>
                <c:pt idx="2">
                  <c:v>3.429591998586476</c:v>
                </c:pt>
                <c:pt idx="3">
                  <c:v>4</c:v>
                </c:pt>
                <c:pt idx="4">
                  <c:v>6.5</c:v>
                </c:pt>
                <c:pt idx="5">
                  <c:v>10.4</c:v>
                </c:pt>
              </c:numCache>
            </c:numRef>
          </c:val>
        </c:ser>
        <c:dLbls>
          <c:showLegendKey val="0"/>
          <c:showVal val="0"/>
          <c:showCatName val="0"/>
          <c:showSerName val="0"/>
          <c:showPercent val="0"/>
          <c:showBubbleSize val="0"/>
        </c:dLbls>
        <c:gapWidth val="150"/>
        <c:axId val="165837192"/>
        <c:axId val="165940512"/>
      </c:barChart>
      <c:catAx>
        <c:axId val="165837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5940512"/>
        <c:crosses val="autoZero"/>
        <c:auto val="1"/>
        <c:lblAlgn val="ctr"/>
        <c:lblOffset val="100"/>
        <c:tickLblSkip val="1"/>
        <c:tickMarkSkip val="1"/>
        <c:noMultiLvlLbl val="0"/>
      </c:catAx>
      <c:valAx>
        <c:axId val="165940512"/>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5837192"/>
        <c:crosses val="autoZero"/>
        <c:crossBetween val="between"/>
      </c:valAx>
      <c:spPr>
        <a:solidFill>
          <a:srgbClr val="FFFFCC"/>
        </a:solidFill>
        <a:ln w="12700">
          <a:solidFill>
            <a:srgbClr val="808080"/>
          </a:solidFill>
          <a:prstDash val="solid"/>
        </a:ln>
      </c:spPr>
    </c:plotArea>
    <c:legend>
      <c:legendPos val="r"/>
      <c:layout>
        <c:manualLayout>
          <c:xMode val="edge"/>
          <c:yMode val="edge"/>
          <c:x val="0.88821871770278005"/>
          <c:y val="0.40171142362663181"/>
          <c:w val="8.761318432929599E-2"/>
          <c:h val="0.1410262581806095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altLang="ja-JP" sz="1100"/>
              <a:t>35</a:t>
            </a:r>
            <a:r>
              <a:rPr lang="ja-JP" altLang="en-US" sz="1100"/>
              <a:t>～</a:t>
            </a:r>
            <a:r>
              <a:rPr lang="en-US" altLang="ja-JP" sz="1100"/>
              <a:t>39</a:t>
            </a:r>
            <a:r>
              <a:rPr lang="ja-JP" altLang="en-US" sz="1100"/>
              <a:t>歳 未婚率推移</a:t>
            </a:r>
          </a:p>
        </c:rich>
      </c:tx>
      <c:layout/>
      <c:overlay val="0"/>
    </c:title>
    <c:autoTitleDeleted val="0"/>
    <c:plotArea>
      <c:layout>
        <c:manualLayout>
          <c:layoutTarget val="inner"/>
          <c:xMode val="edge"/>
          <c:yMode val="edge"/>
          <c:x val="0.12880765883376849"/>
          <c:y val="0.1827696004172627"/>
          <c:w val="0.74934725848563966"/>
          <c:h val="0.693070982245374"/>
        </c:manualLayout>
      </c:layout>
      <c:barChart>
        <c:barDir val="col"/>
        <c:grouping val="clustered"/>
        <c:varyColors val="0"/>
        <c:ser>
          <c:idx val="0"/>
          <c:order val="0"/>
          <c:tx>
            <c:v>男</c:v>
          </c:tx>
          <c:spPr>
            <a:solidFill>
              <a:srgbClr val="9999FF"/>
            </a:solidFill>
            <a:ln w="12700">
              <a:solidFill>
                <a:srgbClr val="000000"/>
              </a:solidFill>
              <a:prstDash val="solid"/>
            </a:ln>
          </c:spPr>
          <c:invertIfNegative val="0"/>
          <c:dLbls>
            <c:dLbl>
              <c:idx val="5"/>
              <c:layout>
                <c:manualLayout>
                  <c:x val="-1.2764575490025267E-16"/>
                  <c:y val="1.3201320132013201E-2"/>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未婚率推移!$G$36:$G$41</c:f>
              <c:strCache>
                <c:ptCount val="6"/>
                <c:pt idx="0">
                  <c:v>H2</c:v>
                </c:pt>
                <c:pt idx="1">
                  <c:v>H7</c:v>
                </c:pt>
                <c:pt idx="2">
                  <c:v>H12</c:v>
                </c:pt>
                <c:pt idx="3">
                  <c:v>H17</c:v>
                </c:pt>
                <c:pt idx="4">
                  <c:v>H22</c:v>
                </c:pt>
                <c:pt idx="5">
                  <c:v>H27</c:v>
                </c:pt>
              </c:strCache>
            </c:strRef>
          </c:cat>
          <c:val>
            <c:numRef>
              <c:f>未婚率推移!$H$36:$H$41</c:f>
              <c:numCache>
                <c:formatCode>0.0_ </c:formatCode>
                <c:ptCount val="6"/>
                <c:pt idx="0">
                  <c:v>16.100000000000001</c:v>
                </c:pt>
                <c:pt idx="1">
                  <c:v>22.2</c:v>
                </c:pt>
                <c:pt idx="2">
                  <c:v>20.3</c:v>
                </c:pt>
                <c:pt idx="3">
                  <c:v>28</c:v>
                </c:pt>
                <c:pt idx="4">
                  <c:v>33.1</c:v>
                </c:pt>
                <c:pt idx="5">
                  <c:v>34.700000000000003</c:v>
                </c:pt>
              </c:numCache>
            </c:numRef>
          </c:val>
        </c:ser>
        <c:ser>
          <c:idx val="1"/>
          <c:order val="1"/>
          <c:tx>
            <c:v>女</c:v>
          </c:tx>
          <c:spPr>
            <a:pattFill prst="pct75">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0443864229765013E-2"/>
                  <c:y val="2.0618556701030927E-2"/>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443864229765013E-2"/>
                  <c:y val="1.3201320132013201E-2"/>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9625761531766119E-3"/>
                  <c:y val="-6.0505351642075217E-17"/>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0443864229764949E-2"/>
                  <c:y val="6.60066006600654E-3"/>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0443864229765013E-2"/>
                  <c:y val="0"/>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0443864229764885E-2"/>
                  <c:y val="-6.0505351642075217E-17"/>
                </c:manualLayout>
              </c:layout>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未婚率推移!$G$36:$G$41</c:f>
              <c:strCache>
                <c:ptCount val="6"/>
                <c:pt idx="0">
                  <c:v>H2</c:v>
                </c:pt>
                <c:pt idx="1">
                  <c:v>H7</c:v>
                </c:pt>
                <c:pt idx="2">
                  <c:v>H12</c:v>
                </c:pt>
                <c:pt idx="3">
                  <c:v>H17</c:v>
                </c:pt>
                <c:pt idx="4">
                  <c:v>H22</c:v>
                </c:pt>
                <c:pt idx="5">
                  <c:v>H27</c:v>
                </c:pt>
              </c:strCache>
            </c:strRef>
          </c:cat>
          <c:val>
            <c:numRef>
              <c:f>未婚率推移!$I$36:$I$41</c:f>
              <c:numCache>
                <c:formatCode>0.0_ </c:formatCode>
                <c:ptCount val="6"/>
                <c:pt idx="0">
                  <c:v>4.4000000000000004</c:v>
                </c:pt>
                <c:pt idx="1">
                  <c:v>5.0999999999999996</c:v>
                </c:pt>
                <c:pt idx="2">
                  <c:v>9.8000000000000007</c:v>
                </c:pt>
                <c:pt idx="3">
                  <c:v>13.6</c:v>
                </c:pt>
                <c:pt idx="4">
                  <c:v>17.8</c:v>
                </c:pt>
                <c:pt idx="5">
                  <c:v>19</c:v>
                </c:pt>
              </c:numCache>
            </c:numRef>
          </c:val>
        </c:ser>
        <c:dLbls>
          <c:showLegendKey val="0"/>
          <c:showVal val="0"/>
          <c:showCatName val="0"/>
          <c:showSerName val="0"/>
          <c:showPercent val="0"/>
          <c:showBubbleSize val="0"/>
        </c:dLbls>
        <c:gapWidth val="150"/>
        <c:axId val="164172152"/>
        <c:axId val="164172544"/>
      </c:barChart>
      <c:catAx>
        <c:axId val="164172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4172544"/>
        <c:crosses val="autoZero"/>
        <c:auto val="1"/>
        <c:lblAlgn val="ctr"/>
        <c:lblOffset val="100"/>
        <c:tickLblSkip val="1"/>
        <c:tickMarkSkip val="1"/>
        <c:noMultiLvlLbl val="0"/>
      </c:catAx>
      <c:valAx>
        <c:axId val="164172544"/>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64172152"/>
        <c:crosses val="autoZero"/>
        <c:crossBetween val="between"/>
      </c:valAx>
      <c:spPr>
        <a:solidFill>
          <a:srgbClr val="FFFFCC"/>
        </a:solidFill>
        <a:ln w="12700">
          <a:solidFill>
            <a:srgbClr val="808080"/>
          </a:solidFill>
          <a:prstDash val="solid"/>
        </a:ln>
      </c:spPr>
    </c:plotArea>
    <c:legend>
      <c:legendPos val="r"/>
      <c:layout>
        <c:manualLayout>
          <c:xMode val="edge"/>
          <c:yMode val="edge"/>
          <c:x val="0.90339425587467359"/>
          <c:y val="0.3861395676055957"/>
          <c:w val="7.571801566579639E-2"/>
          <c:h val="0.16336661525556723"/>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altLang="ja-JP" sz="1100"/>
              <a:t>40</a:t>
            </a:r>
            <a:r>
              <a:rPr lang="ja-JP" altLang="en-US" sz="1100"/>
              <a:t>～</a:t>
            </a:r>
            <a:r>
              <a:rPr lang="en-US" altLang="ja-JP" sz="1100"/>
              <a:t>44</a:t>
            </a:r>
            <a:r>
              <a:rPr lang="ja-JP" altLang="en-US" sz="1100"/>
              <a:t>歳 未婚率推移</a:t>
            </a:r>
            <a:endParaRPr lang="en-US" altLang="ja-JP" sz="1100"/>
          </a:p>
        </c:rich>
      </c:tx>
      <c:layout/>
      <c:overlay val="0"/>
    </c:title>
    <c:autoTitleDeleted val="0"/>
    <c:plotArea>
      <c:layout>
        <c:manualLayout>
          <c:layoutTarget val="inner"/>
          <c:xMode val="edge"/>
          <c:yMode val="edge"/>
          <c:x val="0.12765985368850169"/>
          <c:y val="0.16928747542920772"/>
          <c:w val="0.74468181812278988"/>
          <c:h val="0.69921305291384028"/>
        </c:manualLayout>
      </c:layout>
      <c:barChart>
        <c:barDir val="col"/>
        <c:grouping val="clustered"/>
        <c:varyColors val="0"/>
        <c:ser>
          <c:idx val="1"/>
          <c:order val="0"/>
          <c:tx>
            <c:v>男</c:v>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未婚率推移!$U$7:$U$12</c:f>
              <c:strCache>
                <c:ptCount val="6"/>
                <c:pt idx="0">
                  <c:v>H2</c:v>
                </c:pt>
                <c:pt idx="1">
                  <c:v>H7</c:v>
                </c:pt>
                <c:pt idx="2">
                  <c:v>H12</c:v>
                </c:pt>
                <c:pt idx="3">
                  <c:v>H17</c:v>
                </c:pt>
                <c:pt idx="4">
                  <c:v>H22</c:v>
                </c:pt>
                <c:pt idx="5">
                  <c:v>H27</c:v>
                </c:pt>
              </c:strCache>
            </c:strRef>
          </c:cat>
          <c:val>
            <c:numRef>
              <c:f>未婚率推移!$V$7:$V$12</c:f>
              <c:numCache>
                <c:formatCode>0.0_ </c:formatCode>
                <c:ptCount val="6"/>
                <c:pt idx="0">
                  <c:v>12.6</c:v>
                </c:pt>
                <c:pt idx="1">
                  <c:v>14.2</c:v>
                </c:pt>
                <c:pt idx="2">
                  <c:v>18.399999999999999</c:v>
                </c:pt>
                <c:pt idx="3">
                  <c:v>17.8</c:v>
                </c:pt>
                <c:pt idx="4">
                  <c:v>25.4</c:v>
                </c:pt>
                <c:pt idx="5">
                  <c:v>29.1</c:v>
                </c:pt>
              </c:numCache>
            </c:numRef>
          </c:val>
        </c:ser>
        <c:ser>
          <c:idx val="0"/>
          <c:order val="1"/>
          <c:tx>
            <c:v>女</c:v>
          </c:tx>
          <c:spPr>
            <a:pattFill prst="pct75">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7.0921985815602835E-3"/>
                  <c:y val="0"/>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638297872340425E-2"/>
                  <c:y val="0"/>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5460992907801418E-3"/>
                  <c:y val="0"/>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0921985815602185E-3"/>
                  <c:y val="0"/>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0638297872340425E-2"/>
                  <c:y val="1.7543859649122806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7730496453900579E-2"/>
                  <c:y val="-5.3605618560084181E-17"/>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未婚率推移!$U$7:$U$12</c:f>
              <c:strCache>
                <c:ptCount val="6"/>
                <c:pt idx="0">
                  <c:v>H2</c:v>
                </c:pt>
                <c:pt idx="1">
                  <c:v>H7</c:v>
                </c:pt>
                <c:pt idx="2">
                  <c:v>H12</c:v>
                </c:pt>
                <c:pt idx="3">
                  <c:v>H17</c:v>
                </c:pt>
                <c:pt idx="4">
                  <c:v>H22</c:v>
                </c:pt>
                <c:pt idx="5">
                  <c:v>H27</c:v>
                </c:pt>
              </c:strCache>
            </c:strRef>
          </c:cat>
          <c:val>
            <c:numRef>
              <c:f>未婚率推移!$W$7:$W$12</c:f>
              <c:numCache>
                <c:formatCode>0.0_ </c:formatCode>
                <c:ptCount val="6"/>
                <c:pt idx="0">
                  <c:v>3.2</c:v>
                </c:pt>
                <c:pt idx="1">
                  <c:v>3.7</c:v>
                </c:pt>
                <c:pt idx="2">
                  <c:v>4.7</c:v>
                </c:pt>
                <c:pt idx="3">
                  <c:v>9.6</c:v>
                </c:pt>
                <c:pt idx="4">
                  <c:v>11.5</c:v>
                </c:pt>
                <c:pt idx="5">
                  <c:v>15.4</c:v>
                </c:pt>
              </c:numCache>
            </c:numRef>
          </c:val>
        </c:ser>
        <c:dLbls>
          <c:showLegendKey val="0"/>
          <c:showVal val="0"/>
          <c:showCatName val="0"/>
          <c:showSerName val="0"/>
          <c:showPercent val="0"/>
          <c:showBubbleSize val="0"/>
        </c:dLbls>
        <c:gapWidth val="150"/>
        <c:axId val="166150896"/>
        <c:axId val="166151288"/>
      </c:barChart>
      <c:catAx>
        <c:axId val="166150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6151288"/>
        <c:crosses val="autoZero"/>
        <c:auto val="1"/>
        <c:lblAlgn val="ctr"/>
        <c:lblOffset val="100"/>
        <c:tickLblSkip val="1"/>
        <c:tickMarkSkip val="1"/>
        <c:noMultiLvlLbl val="0"/>
      </c:catAx>
      <c:valAx>
        <c:axId val="166151288"/>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6150896"/>
        <c:crosses val="autoZero"/>
        <c:crossBetween val="between"/>
      </c:valAx>
      <c:spPr>
        <a:solidFill>
          <a:srgbClr val="FFFFCC"/>
        </a:solidFill>
        <a:ln w="3175">
          <a:solidFill>
            <a:srgbClr val="000000"/>
          </a:solidFill>
          <a:prstDash val="solid"/>
        </a:ln>
      </c:spPr>
    </c:plotArea>
    <c:legend>
      <c:legendPos val="r"/>
      <c:layout>
        <c:manualLayout>
          <c:xMode val="edge"/>
          <c:yMode val="edge"/>
          <c:x val="0.90159686156251739"/>
          <c:y val="0.39912465487268639"/>
          <c:w val="7.7127659574468099E-2"/>
          <c:h val="0.1447373623751576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152400</xdr:rowOff>
    </xdr:from>
    <xdr:to>
      <xdr:col>9</xdr:col>
      <xdr:colOff>209550</xdr:colOff>
      <xdr:row>47</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0.0189</cdr:x>
      <cdr:y>0.05671</cdr:y>
    </cdr:from>
    <cdr:to>
      <cdr:x>0.09385</cdr:x>
      <cdr:y>0.12324</cdr:y>
    </cdr:to>
    <cdr:sp macro="" textlink="">
      <cdr:nvSpPr>
        <cdr:cNvPr id="3" name="Rectangle 2"/>
        <cdr:cNvSpPr>
          <a:spLocks xmlns:a="http://schemas.openxmlformats.org/drawingml/2006/main" noChangeArrowheads="1"/>
        </cdr:cNvSpPr>
      </cdr:nvSpPr>
      <cdr:spPr bwMode="auto">
        <a:xfrm xmlns:a="http://schemas.openxmlformats.org/drawingml/2006/main">
          <a:off x="117037" y="153403"/>
          <a:ext cx="463988" cy="179972"/>
        </a:xfrm>
        <a:prstGeom xmlns:a="http://schemas.openxmlformats.org/drawingml/2006/main" prst="rect">
          <a:avLst/>
        </a:prstGeom>
        <a:solidFill xmlns:a="http://schemas.openxmlformats.org/drawingml/2006/main">
          <a:srgbClr val="FFFFCC"/>
        </a:solidFill>
        <a:ln xmlns:a="http://schemas.openxmlformats.org/drawingml/2006/main">
          <a:noFill/>
        </a:ln>
        <a:ex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533400</xdr:colOff>
      <xdr:row>4</xdr:row>
      <xdr:rowOff>0</xdr:rowOff>
    </xdr:from>
    <xdr:to>
      <xdr:col>14</xdr:col>
      <xdr:colOff>0</xdr:colOff>
      <xdr:row>14</xdr:row>
      <xdr:rowOff>95250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552450</xdr:colOff>
      <xdr:row>17</xdr:row>
      <xdr:rowOff>0</xdr:rowOff>
    </xdr:from>
    <xdr:to>
      <xdr:col>14</xdr:col>
      <xdr:colOff>0</xdr:colOff>
      <xdr:row>28</xdr:row>
      <xdr:rowOff>104775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523875</xdr:colOff>
      <xdr:row>19</xdr:row>
      <xdr:rowOff>161925</xdr:rowOff>
    </xdr:from>
    <xdr:to>
      <xdr:col>27</xdr:col>
      <xdr:colOff>419100</xdr:colOff>
      <xdr:row>32</xdr:row>
      <xdr:rowOff>47625</xdr:rowOff>
    </xdr:to>
    <xdr:graphicFrame macro="">
      <xdr:nvGraphicFramePr>
        <xdr:cNvPr id="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590550</xdr:colOff>
      <xdr:row>33</xdr:row>
      <xdr:rowOff>0</xdr:rowOff>
    </xdr:from>
    <xdr:to>
      <xdr:col>14</xdr:col>
      <xdr:colOff>0</xdr:colOff>
      <xdr:row>45</xdr:row>
      <xdr:rowOff>66675</xdr:rowOff>
    </xdr:to>
    <xdr:graphicFrame macro="">
      <xdr:nvGraphicFramePr>
        <xdr:cNvPr id="5"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523875</xdr:colOff>
      <xdr:row>3</xdr:row>
      <xdr:rowOff>9525</xdr:rowOff>
    </xdr:from>
    <xdr:to>
      <xdr:col>27</xdr:col>
      <xdr:colOff>419100</xdr:colOff>
      <xdr:row>13</xdr:row>
      <xdr:rowOff>66675</xdr:rowOff>
    </xdr:to>
    <xdr:graphicFrame macro="">
      <xdr:nvGraphicFramePr>
        <xdr:cNvPr id="6"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0.03342</cdr:x>
      <cdr:y>0.01316</cdr:y>
    </cdr:from>
    <cdr:to>
      <cdr:x>0.16195</cdr:x>
      <cdr:y>0.09211</cdr:y>
    </cdr:to>
    <cdr:sp macro="" textlink="">
      <cdr:nvSpPr>
        <cdr:cNvPr id="2" name="正方形/長方形 1"/>
        <cdr:cNvSpPr/>
      </cdr:nvSpPr>
      <cdr:spPr>
        <a:xfrm xmlns:a="http://schemas.openxmlformats.org/drawingml/2006/main">
          <a:off x="123824" y="28576"/>
          <a:ext cx="476251" cy="1714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ja-JP" altLang="en-US" sz="800">
              <a:solidFill>
                <a:sysClr val="windowText" lastClr="000000"/>
              </a:solidFill>
            </a:rPr>
            <a:t>（％）</a:t>
          </a:r>
          <a:endParaRPr lang="ja-JP" sz="800">
            <a:solidFill>
              <a:sysClr val="windowText" lastClr="000000"/>
            </a:solidFill>
          </a:endParaRPr>
        </a:p>
      </cdr:txBody>
    </cdr:sp>
  </cdr:relSizeAnchor>
  <cdr:relSizeAnchor xmlns:cdr="http://schemas.openxmlformats.org/drawingml/2006/chartDrawing">
    <cdr:from>
      <cdr:x>0.85176</cdr:x>
      <cdr:y>0.87405</cdr:y>
    </cdr:from>
    <cdr:to>
      <cdr:x>0.97686</cdr:x>
      <cdr:y>0.95592</cdr:y>
    </cdr:to>
    <cdr:sp macro="" textlink="">
      <cdr:nvSpPr>
        <cdr:cNvPr id="4" name="正方形/長方形 3"/>
        <cdr:cNvSpPr/>
      </cdr:nvSpPr>
      <cdr:spPr>
        <a:xfrm xmlns:a="http://schemas.openxmlformats.org/drawingml/2006/main">
          <a:off x="3155970" y="1923148"/>
          <a:ext cx="463524" cy="18013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（年）</a:t>
          </a:r>
          <a:endParaRPr lang="ja-JP" sz="800">
            <a:solidFill>
              <a:sysClr val="windowText" lastClr="000000"/>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0.03445</cdr:x>
      <cdr:y>0.03398</cdr:y>
    </cdr:from>
    <cdr:to>
      <cdr:x>0.16021</cdr:x>
      <cdr:y>0.12783</cdr:y>
    </cdr:to>
    <cdr:sp macro="" textlink="">
      <cdr:nvSpPr>
        <cdr:cNvPr id="4" name="正方形/長方形 3"/>
        <cdr:cNvSpPr/>
      </cdr:nvSpPr>
      <cdr:spPr>
        <a:xfrm xmlns:a="http://schemas.openxmlformats.org/drawingml/2006/main">
          <a:off x="127000" y="66675"/>
          <a:ext cx="463550" cy="1841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a:t>
          </a:r>
          <a:endParaRPr lang="ja-JP" sz="800">
            <a:solidFill>
              <a:sysClr val="windowText" lastClr="000000"/>
            </a:solidFill>
          </a:endParaRPr>
        </a:p>
      </cdr:txBody>
    </cdr:sp>
  </cdr:relSizeAnchor>
  <cdr:relSizeAnchor xmlns:cdr="http://schemas.openxmlformats.org/drawingml/2006/chartDrawing">
    <cdr:from>
      <cdr:x>0.84927</cdr:x>
      <cdr:y>0.85894</cdr:y>
    </cdr:from>
    <cdr:to>
      <cdr:x>0.9845</cdr:x>
      <cdr:y>0.94146</cdr:y>
    </cdr:to>
    <cdr:sp macro="" textlink="">
      <cdr:nvSpPr>
        <cdr:cNvPr id="5" name="正方形/長方形 4"/>
        <cdr:cNvSpPr/>
      </cdr:nvSpPr>
      <cdr:spPr>
        <a:xfrm xmlns:a="http://schemas.openxmlformats.org/drawingml/2006/main">
          <a:off x="3130543" y="1791719"/>
          <a:ext cx="498482" cy="17213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（年）</a:t>
          </a:r>
          <a:endParaRPr lang="ja-JP" sz="800">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0.0406</cdr:x>
      <cdr:y>0.02302</cdr:y>
    </cdr:from>
    <cdr:to>
      <cdr:x>0.19263</cdr:x>
      <cdr:y>0.10706</cdr:y>
    </cdr:to>
    <cdr:sp macro="" textlink="">
      <cdr:nvSpPr>
        <cdr:cNvPr id="2" name="正方形/長方形 1"/>
        <cdr:cNvSpPr/>
      </cdr:nvSpPr>
      <cdr:spPr>
        <a:xfrm xmlns:a="http://schemas.openxmlformats.org/drawingml/2006/main">
          <a:off x="136520" y="48686"/>
          <a:ext cx="511174" cy="17770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a:t>
          </a:r>
          <a:endParaRPr lang="ja-JP" sz="800">
            <a:solidFill>
              <a:sysClr val="windowText" lastClr="000000"/>
            </a:solidFill>
          </a:endParaRPr>
        </a:p>
      </cdr:txBody>
    </cdr:sp>
  </cdr:relSizeAnchor>
  <cdr:relSizeAnchor xmlns:cdr="http://schemas.openxmlformats.org/drawingml/2006/chartDrawing">
    <cdr:from>
      <cdr:x>0.83551</cdr:x>
      <cdr:y>0.88408</cdr:y>
    </cdr:from>
    <cdr:to>
      <cdr:x>0.99415</cdr:x>
      <cdr:y>0.96243</cdr:y>
    </cdr:to>
    <cdr:sp macro="" textlink="">
      <cdr:nvSpPr>
        <cdr:cNvPr id="3" name="正方形/長方形 2"/>
        <cdr:cNvSpPr/>
      </cdr:nvSpPr>
      <cdr:spPr>
        <a:xfrm xmlns:a="http://schemas.openxmlformats.org/drawingml/2006/main">
          <a:off x="2992294" y="1886270"/>
          <a:ext cx="568153" cy="16716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（年）</a:t>
          </a:r>
          <a:endParaRPr lang="ja-JP" sz="800">
            <a:solidFill>
              <a:sysClr val="windowText" lastClr="000000"/>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0.02698</cdr:x>
      <cdr:y>0.04885</cdr:y>
    </cdr:from>
    <cdr:to>
      <cdr:x>0.15927</cdr:x>
      <cdr:y>0.14621</cdr:y>
    </cdr:to>
    <cdr:sp macro="" textlink="">
      <cdr:nvSpPr>
        <cdr:cNvPr id="2" name="正方形/長方形 1"/>
        <cdr:cNvSpPr/>
      </cdr:nvSpPr>
      <cdr:spPr>
        <a:xfrm xmlns:a="http://schemas.openxmlformats.org/drawingml/2006/main">
          <a:off x="98422" y="101894"/>
          <a:ext cx="482603" cy="2030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a:t>
          </a:r>
          <a:endParaRPr lang="ja-JP" sz="800">
            <a:solidFill>
              <a:sysClr val="windowText" lastClr="000000"/>
            </a:solidFill>
          </a:endParaRPr>
        </a:p>
      </cdr:txBody>
    </cdr:sp>
  </cdr:relSizeAnchor>
  <cdr:relSizeAnchor xmlns:cdr="http://schemas.openxmlformats.org/drawingml/2006/chartDrawing">
    <cdr:from>
      <cdr:x>0.85553</cdr:x>
      <cdr:y>0.88707</cdr:y>
    </cdr:from>
    <cdr:to>
      <cdr:x>0.98172</cdr:x>
      <cdr:y>0.97617</cdr:y>
    </cdr:to>
    <cdr:sp macro="" textlink="">
      <cdr:nvSpPr>
        <cdr:cNvPr id="3" name="正方形/長方形 2"/>
        <cdr:cNvSpPr/>
      </cdr:nvSpPr>
      <cdr:spPr>
        <a:xfrm xmlns:a="http://schemas.openxmlformats.org/drawingml/2006/main">
          <a:off x="3121038" y="1951789"/>
          <a:ext cx="460350" cy="19604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（年）</a:t>
          </a:r>
          <a:endParaRPr lang="ja-JP" sz="800">
            <a:solidFill>
              <a:sysClr val="windowText" lastClr="000000"/>
            </a:solidFill>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0.02216</cdr:x>
      <cdr:y>0.04065</cdr:y>
    </cdr:from>
    <cdr:to>
      <cdr:x>0.15691</cdr:x>
      <cdr:y>0.12691</cdr:y>
    </cdr:to>
    <cdr:sp macro="" textlink="">
      <cdr:nvSpPr>
        <cdr:cNvPr id="2" name="正方形/長方形 1"/>
        <cdr:cNvSpPr/>
      </cdr:nvSpPr>
      <cdr:spPr>
        <a:xfrm xmlns:a="http://schemas.openxmlformats.org/drawingml/2006/main">
          <a:off x="79365" y="89452"/>
          <a:ext cx="482594" cy="18977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a:t>
          </a:r>
          <a:endParaRPr lang="ja-JP" sz="800">
            <a:solidFill>
              <a:sysClr val="windowText" lastClr="000000"/>
            </a:solidFill>
          </a:endParaRPr>
        </a:p>
      </cdr:txBody>
    </cdr:sp>
  </cdr:relSizeAnchor>
  <cdr:relSizeAnchor xmlns:cdr="http://schemas.openxmlformats.org/drawingml/2006/chartDrawing">
    <cdr:from>
      <cdr:x>0.85018</cdr:x>
      <cdr:y>0.87569</cdr:y>
    </cdr:from>
    <cdr:to>
      <cdr:x>0.9867</cdr:x>
      <cdr:y>0.96048</cdr:y>
    </cdr:to>
    <cdr:sp macro="" textlink="">
      <cdr:nvSpPr>
        <cdr:cNvPr id="3" name="正方形/長方形 2"/>
        <cdr:cNvSpPr/>
      </cdr:nvSpPr>
      <cdr:spPr>
        <a:xfrm xmlns:a="http://schemas.openxmlformats.org/drawingml/2006/main">
          <a:off x="3044835" y="1926750"/>
          <a:ext cx="488932" cy="18656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800">
              <a:solidFill>
                <a:sysClr val="windowText" lastClr="000000"/>
              </a:solidFill>
            </a:rPr>
            <a:t>（年）</a:t>
          </a:r>
          <a:endParaRPr lang="ja-JP" sz="800">
            <a:solidFill>
              <a:sysClr val="windowText" lastClr="000000"/>
            </a:solidFill>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P41"/>
  <sheetViews>
    <sheetView tabSelected="1" workbookViewId="0">
      <selection activeCell="A52" sqref="A52"/>
    </sheetView>
  </sheetViews>
  <sheetFormatPr defaultRowHeight="13.5"/>
  <cols>
    <col min="1" max="1" width="11.25" style="20" customWidth="1"/>
    <col min="2" max="10" width="9" style="3" customWidth="1"/>
    <col min="11" max="16" width="9" style="3" hidden="1" customWidth="1"/>
    <col min="17" max="256" width="9" style="3"/>
    <col min="257" max="257" width="11.25" style="3" customWidth="1"/>
    <col min="258" max="266" width="9" style="3" customWidth="1"/>
    <col min="267" max="272" width="0" style="3" hidden="1" customWidth="1"/>
    <col min="273" max="512" width="9" style="3"/>
    <col min="513" max="513" width="11.25" style="3" customWidth="1"/>
    <col min="514" max="522" width="9" style="3" customWidth="1"/>
    <col min="523" max="528" width="0" style="3" hidden="1" customWidth="1"/>
    <col min="529" max="768" width="9" style="3"/>
    <col min="769" max="769" width="11.25" style="3" customWidth="1"/>
    <col min="770" max="778" width="9" style="3" customWidth="1"/>
    <col min="779" max="784" width="0" style="3" hidden="1" customWidth="1"/>
    <col min="785" max="1024" width="9" style="3"/>
    <col min="1025" max="1025" width="11.25" style="3" customWidth="1"/>
    <col min="1026" max="1034" width="9" style="3" customWidth="1"/>
    <col min="1035" max="1040" width="0" style="3" hidden="1" customWidth="1"/>
    <col min="1041" max="1280" width="9" style="3"/>
    <col min="1281" max="1281" width="11.25" style="3" customWidth="1"/>
    <col min="1282" max="1290" width="9" style="3" customWidth="1"/>
    <col min="1291" max="1296" width="0" style="3" hidden="1" customWidth="1"/>
    <col min="1297" max="1536" width="9" style="3"/>
    <col min="1537" max="1537" width="11.25" style="3" customWidth="1"/>
    <col min="1538" max="1546" width="9" style="3" customWidth="1"/>
    <col min="1547" max="1552" width="0" style="3" hidden="1" customWidth="1"/>
    <col min="1553" max="1792" width="9" style="3"/>
    <col min="1793" max="1793" width="11.25" style="3" customWidth="1"/>
    <col min="1794" max="1802" width="9" style="3" customWidth="1"/>
    <col min="1803" max="1808" width="0" style="3" hidden="1" customWidth="1"/>
    <col min="1809" max="2048" width="9" style="3"/>
    <col min="2049" max="2049" width="11.25" style="3" customWidth="1"/>
    <col min="2050" max="2058" width="9" style="3" customWidth="1"/>
    <col min="2059" max="2064" width="0" style="3" hidden="1" customWidth="1"/>
    <col min="2065" max="2304" width="9" style="3"/>
    <col min="2305" max="2305" width="11.25" style="3" customWidth="1"/>
    <col min="2306" max="2314" width="9" style="3" customWidth="1"/>
    <col min="2315" max="2320" width="0" style="3" hidden="1" customWidth="1"/>
    <col min="2321" max="2560" width="9" style="3"/>
    <col min="2561" max="2561" width="11.25" style="3" customWidth="1"/>
    <col min="2562" max="2570" width="9" style="3" customWidth="1"/>
    <col min="2571" max="2576" width="0" style="3" hidden="1" customWidth="1"/>
    <col min="2577" max="2816" width="9" style="3"/>
    <col min="2817" max="2817" width="11.25" style="3" customWidth="1"/>
    <col min="2818" max="2826" width="9" style="3" customWidth="1"/>
    <col min="2827" max="2832" width="0" style="3" hidden="1" customWidth="1"/>
    <col min="2833" max="3072" width="9" style="3"/>
    <col min="3073" max="3073" width="11.25" style="3" customWidth="1"/>
    <col min="3074" max="3082" width="9" style="3" customWidth="1"/>
    <col min="3083" max="3088" width="0" style="3" hidden="1" customWidth="1"/>
    <col min="3089" max="3328" width="9" style="3"/>
    <col min="3329" max="3329" width="11.25" style="3" customWidth="1"/>
    <col min="3330" max="3338" width="9" style="3" customWidth="1"/>
    <col min="3339" max="3344" width="0" style="3" hidden="1" customWidth="1"/>
    <col min="3345" max="3584" width="9" style="3"/>
    <col min="3585" max="3585" width="11.25" style="3" customWidth="1"/>
    <col min="3586" max="3594" width="9" style="3" customWidth="1"/>
    <col min="3595" max="3600" width="0" style="3" hidden="1" customWidth="1"/>
    <col min="3601" max="3840" width="9" style="3"/>
    <col min="3841" max="3841" width="11.25" style="3" customWidth="1"/>
    <col min="3842" max="3850" width="9" style="3" customWidth="1"/>
    <col min="3851" max="3856" width="0" style="3" hidden="1" customWidth="1"/>
    <col min="3857" max="4096" width="9" style="3"/>
    <col min="4097" max="4097" width="11.25" style="3" customWidth="1"/>
    <col min="4098" max="4106" width="9" style="3" customWidth="1"/>
    <col min="4107" max="4112" width="0" style="3" hidden="1" customWidth="1"/>
    <col min="4113" max="4352" width="9" style="3"/>
    <col min="4353" max="4353" width="11.25" style="3" customWidth="1"/>
    <col min="4354" max="4362" width="9" style="3" customWidth="1"/>
    <col min="4363" max="4368" width="0" style="3" hidden="1" customWidth="1"/>
    <col min="4369" max="4608" width="9" style="3"/>
    <col min="4609" max="4609" width="11.25" style="3" customWidth="1"/>
    <col min="4610" max="4618" width="9" style="3" customWidth="1"/>
    <col min="4619" max="4624" width="0" style="3" hidden="1" customWidth="1"/>
    <col min="4625" max="4864" width="9" style="3"/>
    <col min="4865" max="4865" width="11.25" style="3" customWidth="1"/>
    <col min="4866" max="4874" width="9" style="3" customWidth="1"/>
    <col min="4875" max="4880" width="0" style="3" hidden="1" customWidth="1"/>
    <col min="4881" max="5120" width="9" style="3"/>
    <col min="5121" max="5121" width="11.25" style="3" customWidth="1"/>
    <col min="5122" max="5130" width="9" style="3" customWidth="1"/>
    <col min="5131" max="5136" width="0" style="3" hidden="1" customWidth="1"/>
    <col min="5137" max="5376" width="9" style="3"/>
    <col min="5377" max="5377" width="11.25" style="3" customWidth="1"/>
    <col min="5378" max="5386" width="9" style="3" customWidth="1"/>
    <col min="5387" max="5392" width="0" style="3" hidden="1" customWidth="1"/>
    <col min="5393" max="5632" width="9" style="3"/>
    <col min="5633" max="5633" width="11.25" style="3" customWidth="1"/>
    <col min="5634" max="5642" width="9" style="3" customWidth="1"/>
    <col min="5643" max="5648" width="0" style="3" hidden="1" customWidth="1"/>
    <col min="5649" max="5888" width="9" style="3"/>
    <col min="5889" max="5889" width="11.25" style="3" customWidth="1"/>
    <col min="5890" max="5898" width="9" style="3" customWidth="1"/>
    <col min="5899" max="5904" width="0" style="3" hidden="1" customWidth="1"/>
    <col min="5905" max="6144" width="9" style="3"/>
    <col min="6145" max="6145" width="11.25" style="3" customWidth="1"/>
    <col min="6146" max="6154" width="9" style="3" customWidth="1"/>
    <col min="6155" max="6160" width="0" style="3" hidden="1" customWidth="1"/>
    <col min="6161" max="6400" width="9" style="3"/>
    <col min="6401" max="6401" width="11.25" style="3" customWidth="1"/>
    <col min="6402" max="6410" width="9" style="3" customWidth="1"/>
    <col min="6411" max="6416" width="0" style="3" hidden="1" customWidth="1"/>
    <col min="6417" max="6656" width="9" style="3"/>
    <col min="6657" max="6657" width="11.25" style="3" customWidth="1"/>
    <col min="6658" max="6666" width="9" style="3" customWidth="1"/>
    <col min="6667" max="6672" width="0" style="3" hidden="1" customWidth="1"/>
    <col min="6673" max="6912" width="9" style="3"/>
    <col min="6913" max="6913" width="11.25" style="3" customWidth="1"/>
    <col min="6914" max="6922" width="9" style="3" customWidth="1"/>
    <col min="6923" max="6928" width="0" style="3" hidden="1" customWidth="1"/>
    <col min="6929" max="7168" width="9" style="3"/>
    <col min="7169" max="7169" width="11.25" style="3" customWidth="1"/>
    <col min="7170" max="7178" width="9" style="3" customWidth="1"/>
    <col min="7179" max="7184" width="0" style="3" hidden="1" customWidth="1"/>
    <col min="7185" max="7424" width="9" style="3"/>
    <col min="7425" max="7425" width="11.25" style="3" customWidth="1"/>
    <col min="7426" max="7434" width="9" style="3" customWidth="1"/>
    <col min="7435" max="7440" width="0" style="3" hidden="1" customWidth="1"/>
    <col min="7441" max="7680" width="9" style="3"/>
    <col min="7681" max="7681" width="11.25" style="3" customWidth="1"/>
    <col min="7682" max="7690" width="9" style="3" customWidth="1"/>
    <col min="7691" max="7696" width="0" style="3" hidden="1" customWidth="1"/>
    <col min="7697" max="7936" width="9" style="3"/>
    <col min="7937" max="7937" width="11.25" style="3" customWidth="1"/>
    <col min="7938" max="7946" width="9" style="3" customWidth="1"/>
    <col min="7947" max="7952" width="0" style="3" hidden="1" customWidth="1"/>
    <col min="7953" max="8192" width="9" style="3"/>
    <col min="8193" max="8193" width="11.25" style="3" customWidth="1"/>
    <col min="8194" max="8202" width="9" style="3" customWidth="1"/>
    <col min="8203" max="8208" width="0" style="3" hidden="1" customWidth="1"/>
    <col min="8209" max="8448" width="9" style="3"/>
    <col min="8449" max="8449" width="11.25" style="3" customWidth="1"/>
    <col min="8450" max="8458" width="9" style="3" customWidth="1"/>
    <col min="8459" max="8464" width="0" style="3" hidden="1" customWidth="1"/>
    <col min="8465" max="8704" width="9" style="3"/>
    <col min="8705" max="8705" width="11.25" style="3" customWidth="1"/>
    <col min="8706" max="8714" width="9" style="3" customWidth="1"/>
    <col min="8715" max="8720" width="0" style="3" hidden="1" customWidth="1"/>
    <col min="8721" max="8960" width="9" style="3"/>
    <col min="8961" max="8961" width="11.25" style="3" customWidth="1"/>
    <col min="8962" max="8970" width="9" style="3" customWidth="1"/>
    <col min="8971" max="8976" width="0" style="3" hidden="1" customWidth="1"/>
    <col min="8977" max="9216" width="9" style="3"/>
    <col min="9217" max="9217" width="11.25" style="3" customWidth="1"/>
    <col min="9218" max="9226" width="9" style="3" customWidth="1"/>
    <col min="9227" max="9232" width="0" style="3" hidden="1" customWidth="1"/>
    <col min="9233" max="9472" width="9" style="3"/>
    <col min="9473" max="9473" width="11.25" style="3" customWidth="1"/>
    <col min="9474" max="9482" width="9" style="3" customWidth="1"/>
    <col min="9483" max="9488" width="0" style="3" hidden="1" customWidth="1"/>
    <col min="9489" max="9728" width="9" style="3"/>
    <col min="9729" max="9729" width="11.25" style="3" customWidth="1"/>
    <col min="9730" max="9738" width="9" style="3" customWidth="1"/>
    <col min="9739" max="9744" width="0" style="3" hidden="1" customWidth="1"/>
    <col min="9745" max="9984" width="9" style="3"/>
    <col min="9985" max="9985" width="11.25" style="3" customWidth="1"/>
    <col min="9986" max="9994" width="9" style="3" customWidth="1"/>
    <col min="9995" max="10000" width="0" style="3" hidden="1" customWidth="1"/>
    <col min="10001" max="10240" width="9" style="3"/>
    <col min="10241" max="10241" width="11.25" style="3" customWidth="1"/>
    <col min="10242" max="10250" width="9" style="3" customWidth="1"/>
    <col min="10251" max="10256" width="0" style="3" hidden="1" customWidth="1"/>
    <col min="10257" max="10496" width="9" style="3"/>
    <col min="10497" max="10497" width="11.25" style="3" customWidth="1"/>
    <col min="10498" max="10506" width="9" style="3" customWidth="1"/>
    <col min="10507" max="10512" width="0" style="3" hidden="1" customWidth="1"/>
    <col min="10513" max="10752" width="9" style="3"/>
    <col min="10753" max="10753" width="11.25" style="3" customWidth="1"/>
    <col min="10754" max="10762" width="9" style="3" customWidth="1"/>
    <col min="10763" max="10768" width="0" style="3" hidden="1" customWidth="1"/>
    <col min="10769" max="11008" width="9" style="3"/>
    <col min="11009" max="11009" width="11.25" style="3" customWidth="1"/>
    <col min="11010" max="11018" width="9" style="3" customWidth="1"/>
    <col min="11019" max="11024" width="0" style="3" hidden="1" customWidth="1"/>
    <col min="11025" max="11264" width="9" style="3"/>
    <col min="11265" max="11265" width="11.25" style="3" customWidth="1"/>
    <col min="11266" max="11274" width="9" style="3" customWidth="1"/>
    <col min="11275" max="11280" width="0" style="3" hidden="1" customWidth="1"/>
    <col min="11281" max="11520" width="9" style="3"/>
    <col min="11521" max="11521" width="11.25" style="3" customWidth="1"/>
    <col min="11522" max="11530" width="9" style="3" customWidth="1"/>
    <col min="11531" max="11536" width="0" style="3" hidden="1" customWidth="1"/>
    <col min="11537" max="11776" width="9" style="3"/>
    <col min="11777" max="11777" width="11.25" style="3" customWidth="1"/>
    <col min="11778" max="11786" width="9" style="3" customWidth="1"/>
    <col min="11787" max="11792" width="0" style="3" hidden="1" customWidth="1"/>
    <col min="11793" max="12032" width="9" style="3"/>
    <col min="12033" max="12033" width="11.25" style="3" customWidth="1"/>
    <col min="12034" max="12042" width="9" style="3" customWidth="1"/>
    <col min="12043" max="12048" width="0" style="3" hidden="1" customWidth="1"/>
    <col min="12049" max="12288" width="9" style="3"/>
    <col min="12289" max="12289" width="11.25" style="3" customWidth="1"/>
    <col min="12290" max="12298" width="9" style="3" customWidth="1"/>
    <col min="12299" max="12304" width="0" style="3" hidden="1" customWidth="1"/>
    <col min="12305" max="12544" width="9" style="3"/>
    <col min="12545" max="12545" width="11.25" style="3" customWidth="1"/>
    <col min="12546" max="12554" width="9" style="3" customWidth="1"/>
    <col min="12555" max="12560" width="0" style="3" hidden="1" customWidth="1"/>
    <col min="12561" max="12800" width="9" style="3"/>
    <col min="12801" max="12801" width="11.25" style="3" customWidth="1"/>
    <col min="12802" max="12810" width="9" style="3" customWidth="1"/>
    <col min="12811" max="12816" width="0" style="3" hidden="1" customWidth="1"/>
    <col min="12817" max="13056" width="9" style="3"/>
    <col min="13057" max="13057" width="11.25" style="3" customWidth="1"/>
    <col min="13058" max="13066" width="9" style="3" customWidth="1"/>
    <col min="13067" max="13072" width="0" style="3" hidden="1" customWidth="1"/>
    <col min="13073" max="13312" width="9" style="3"/>
    <col min="13313" max="13313" width="11.25" style="3" customWidth="1"/>
    <col min="13314" max="13322" width="9" style="3" customWidth="1"/>
    <col min="13323" max="13328" width="0" style="3" hidden="1" customWidth="1"/>
    <col min="13329" max="13568" width="9" style="3"/>
    <col min="13569" max="13569" width="11.25" style="3" customWidth="1"/>
    <col min="13570" max="13578" width="9" style="3" customWidth="1"/>
    <col min="13579" max="13584" width="0" style="3" hidden="1" customWidth="1"/>
    <col min="13585" max="13824" width="9" style="3"/>
    <col min="13825" max="13825" width="11.25" style="3" customWidth="1"/>
    <col min="13826" max="13834" width="9" style="3" customWidth="1"/>
    <col min="13835" max="13840" width="0" style="3" hidden="1" customWidth="1"/>
    <col min="13841" max="14080" width="9" style="3"/>
    <col min="14081" max="14081" width="11.25" style="3" customWidth="1"/>
    <col min="14082" max="14090" width="9" style="3" customWidth="1"/>
    <col min="14091" max="14096" width="0" style="3" hidden="1" customWidth="1"/>
    <col min="14097" max="14336" width="9" style="3"/>
    <col min="14337" max="14337" width="11.25" style="3" customWidth="1"/>
    <col min="14338" max="14346" width="9" style="3" customWidth="1"/>
    <col min="14347" max="14352" width="0" style="3" hidden="1" customWidth="1"/>
    <col min="14353" max="14592" width="9" style="3"/>
    <col min="14593" max="14593" width="11.25" style="3" customWidth="1"/>
    <col min="14594" max="14602" width="9" style="3" customWidth="1"/>
    <col min="14603" max="14608" width="0" style="3" hidden="1" customWidth="1"/>
    <col min="14609" max="14848" width="9" style="3"/>
    <col min="14849" max="14849" width="11.25" style="3" customWidth="1"/>
    <col min="14850" max="14858" width="9" style="3" customWidth="1"/>
    <col min="14859" max="14864" width="0" style="3" hidden="1" customWidth="1"/>
    <col min="14865" max="15104" width="9" style="3"/>
    <col min="15105" max="15105" width="11.25" style="3" customWidth="1"/>
    <col min="15106" max="15114" width="9" style="3" customWidth="1"/>
    <col min="15115" max="15120" width="0" style="3" hidden="1" customWidth="1"/>
    <col min="15121" max="15360" width="9" style="3"/>
    <col min="15361" max="15361" width="11.25" style="3" customWidth="1"/>
    <col min="15362" max="15370" width="9" style="3" customWidth="1"/>
    <col min="15371" max="15376" width="0" style="3" hidden="1" customWidth="1"/>
    <col min="15377" max="15616" width="9" style="3"/>
    <col min="15617" max="15617" width="11.25" style="3" customWidth="1"/>
    <col min="15618" max="15626" width="9" style="3" customWidth="1"/>
    <col min="15627" max="15632" width="0" style="3" hidden="1" customWidth="1"/>
    <col min="15633" max="15872" width="9" style="3"/>
    <col min="15873" max="15873" width="11.25" style="3" customWidth="1"/>
    <col min="15874" max="15882" width="9" style="3" customWidth="1"/>
    <col min="15883" max="15888" width="0" style="3" hidden="1" customWidth="1"/>
    <col min="15889" max="16128" width="9" style="3"/>
    <col min="16129" max="16129" width="11.25" style="3" customWidth="1"/>
    <col min="16130" max="16138" width="9" style="3" customWidth="1"/>
    <col min="16139" max="16144" width="0" style="3" hidden="1" customWidth="1"/>
    <col min="16145" max="16384" width="9" style="3"/>
  </cols>
  <sheetData>
    <row r="1" spans="1:16" ht="27.75" customHeight="1">
      <c r="A1" s="73" t="s">
        <v>120</v>
      </c>
      <c r="B1" s="70"/>
    </row>
    <row r="2" spans="1:16" ht="45" customHeight="1">
      <c r="A2" s="71" t="s">
        <v>59</v>
      </c>
      <c r="B2" s="71"/>
      <c r="C2" s="71"/>
      <c r="D2" s="71"/>
      <c r="E2" s="71"/>
      <c r="F2" s="71"/>
      <c r="G2" s="71"/>
      <c r="H2" s="71"/>
      <c r="I2" s="71"/>
      <c r="J2" s="71"/>
      <c r="K2" s="3" t="s">
        <v>60</v>
      </c>
    </row>
    <row r="3" spans="1:16">
      <c r="A3" s="4"/>
      <c r="B3" s="86" t="s">
        <v>61</v>
      </c>
      <c r="C3" s="86"/>
      <c r="D3" s="86"/>
      <c r="E3" s="87" t="s">
        <v>62</v>
      </c>
      <c r="F3" s="87"/>
      <c r="G3" s="87"/>
      <c r="H3" s="88" t="s">
        <v>63</v>
      </c>
      <c r="I3" s="88"/>
      <c r="J3" s="88"/>
      <c r="K3" s="78" t="s">
        <v>64</v>
      </c>
      <c r="L3" s="78"/>
      <c r="M3" s="78" t="s">
        <v>62</v>
      </c>
      <c r="N3" s="78"/>
      <c r="O3" s="78" t="s">
        <v>63</v>
      </c>
      <c r="P3" s="78"/>
    </row>
    <row r="4" spans="1:16" ht="39.75" customHeight="1">
      <c r="A4" s="4"/>
      <c r="B4" s="6" t="s">
        <v>101</v>
      </c>
      <c r="C4" s="7" t="s">
        <v>66</v>
      </c>
      <c r="D4" s="7" t="s">
        <v>67</v>
      </c>
      <c r="E4" s="6" t="s">
        <v>101</v>
      </c>
      <c r="F4" s="7" t="s">
        <v>66</v>
      </c>
      <c r="G4" s="7" t="s">
        <v>67</v>
      </c>
      <c r="H4" s="6" t="s">
        <v>101</v>
      </c>
      <c r="I4" s="7" t="s">
        <v>66</v>
      </c>
      <c r="J4" s="7" t="s">
        <v>67</v>
      </c>
      <c r="K4" s="6" t="s">
        <v>65</v>
      </c>
      <c r="L4" s="8" t="s">
        <v>68</v>
      </c>
      <c r="M4" s="6" t="s">
        <v>65</v>
      </c>
      <c r="N4" s="8" t="s">
        <v>68</v>
      </c>
      <c r="O4" s="6" t="s">
        <v>65</v>
      </c>
      <c r="P4" s="8" t="s">
        <v>68</v>
      </c>
    </row>
    <row r="5" spans="1:16">
      <c r="A5" s="9" t="s">
        <v>69</v>
      </c>
      <c r="B5" s="10">
        <f>K5-L5</f>
        <v>40946</v>
      </c>
      <c r="C5" s="10">
        <v>8382</v>
      </c>
      <c r="D5" s="11">
        <v>20.470864064899999</v>
      </c>
      <c r="E5" s="10">
        <f>M5-N5</f>
        <v>19455</v>
      </c>
      <c r="F5" s="10">
        <v>4976</v>
      </c>
      <c r="G5" s="11">
        <v>25.5769725006</v>
      </c>
      <c r="H5" s="10">
        <f>O5-P5</f>
        <v>21491</v>
      </c>
      <c r="I5" s="10">
        <v>3406</v>
      </c>
      <c r="J5" s="11">
        <v>15.8484947187</v>
      </c>
      <c r="K5" s="12">
        <v>41083</v>
      </c>
      <c r="L5" s="12">
        <v>137</v>
      </c>
      <c r="M5" s="12">
        <v>19520</v>
      </c>
      <c r="N5" s="12">
        <v>65</v>
      </c>
      <c r="O5" s="12">
        <v>21563</v>
      </c>
      <c r="P5" s="12">
        <v>72</v>
      </c>
    </row>
    <row r="6" spans="1:16">
      <c r="A6" s="4" t="s">
        <v>82</v>
      </c>
      <c r="B6" s="10">
        <f t="shared" ref="B6:B23" si="0">K6-L6</f>
        <v>1869</v>
      </c>
      <c r="C6" s="10">
        <v>1862</v>
      </c>
      <c r="D6" s="11">
        <v>99.625468164799997</v>
      </c>
      <c r="E6" s="10">
        <f t="shared" ref="E6:E23" si="1">M6-N6</f>
        <v>945</v>
      </c>
      <c r="F6" s="10">
        <v>944</v>
      </c>
      <c r="G6" s="11">
        <v>99.894179894199993</v>
      </c>
      <c r="H6" s="10">
        <f t="shared" ref="H6:H23" si="2">O6-P6</f>
        <v>924</v>
      </c>
      <c r="I6" s="10">
        <v>918</v>
      </c>
      <c r="J6" s="11">
        <v>99.350649350599994</v>
      </c>
      <c r="K6" s="12">
        <v>1876</v>
      </c>
      <c r="L6" s="12">
        <v>7</v>
      </c>
      <c r="M6" s="12">
        <v>950</v>
      </c>
      <c r="N6" s="12">
        <v>5</v>
      </c>
      <c r="O6" s="12">
        <v>926</v>
      </c>
      <c r="P6" s="12">
        <v>2</v>
      </c>
    </row>
    <row r="7" spans="1:16">
      <c r="A7" s="4" t="s">
        <v>83</v>
      </c>
      <c r="B7" s="10">
        <f t="shared" si="0"/>
        <v>1399</v>
      </c>
      <c r="C7" s="10">
        <v>1221</v>
      </c>
      <c r="D7" s="11">
        <v>87.276626161500005</v>
      </c>
      <c r="E7" s="10">
        <f t="shared" si="1"/>
        <v>725</v>
      </c>
      <c r="F7" s="10">
        <v>651</v>
      </c>
      <c r="G7" s="11">
        <v>89.793103448300002</v>
      </c>
      <c r="H7" s="10">
        <f t="shared" si="2"/>
        <v>674</v>
      </c>
      <c r="I7" s="10">
        <v>570</v>
      </c>
      <c r="J7" s="11">
        <v>84.569732937699996</v>
      </c>
      <c r="K7" s="12">
        <v>1405</v>
      </c>
      <c r="L7" s="12">
        <v>6</v>
      </c>
      <c r="M7" s="12">
        <v>725</v>
      </c>
      <c r="N7" s="12">
        <v>0</v>
      </c>
      <c r="O7" s="12">
        <v>680</v>
      </c>
      <c r="P7" s="12">
        <v>6</v>
      </c>
    </row>
    <row r="8" spans="1:16">
      <c r="A8" s="13" t="s">
        <v>84</v>
      </c>
      <c r="B8" s="10">
        <f t="shared" si="0"/>
        <v>1791</v>
      </c>
      <c r="C8" s="14">
        <v>1044</v>
      </c>
      <c r="D8" s="15">
        <v>58.291457286399996</v>
      </c>
      <c r="E8" s="10">
        <f t="shared" si="1"/>
        <v>871</v>
      </c>
      <c r="F8" s="14">
        <v>570</v>
      </c>
      <c r="G8" s="15">
        <v>65.442020665900003</v>
      </c>
      <c r="H8" s="10">
        <f t="shared" si="2"/>
        <v>920</v>
      </c>
      <c r="I8" s="14">
        <v>474</v>
      </c>
      <c r="J8" s="15">
        <v>51.5217391304</v>
      </c>
      <c r="K8" s="12">
        <v>1798</v>
      </c>
      <c r="L8" s="12">
        <v>7</v>
      </c>
      <c r="M8" s="12">
        <v>873</v>
      </c>
      <c r="N8" s="12">
        <v>2</v>
      </c>
      <c r="O8" s="12">
        <v>925</v>
      </c>
      <c r="P8" s="12">
        <v>5</v>
      </c>
    </row>
    <row r="9" spans="1:16">
      <c r="A9" s="13" t="s">
        <v>85</v>
      </c>
      <c r="B9" s="10">
        <f t="shared" si="0"/>
        <v>2220</v>
      </c>
      <c r="C9" s="14">
        <v>815</v>
      </c>
      <c r="D9" s="15">
        <v>36.711711711699998</v>
      </c>
      <c r="E9" s="10">
        <f t="shared" si="1"/>
        <v>1113</v>
      </c>
      <c r="F9" s="14">
        <v>474</v>
      </c>
      <c r="G9" s="15">
        <v>42.587601078200002</v>
      </c>
      <c r="H9" s="10">
        <f t="shared" si="2"/>
        <v>1107</v>
      </c>
      <c r="I9" s="14">
        <v>341</v>
      </c>
      <c r="J9" s="15">
        <v>30.803974706399998</v>
      </c>
      <c r="K9" s="12">
        <v>2225</v>
      </c>
      <c r="L9" s="12">
        <v>5</v>
      </c>
      <c r="M9" s="12">
        <v>1116</v>
      </c>
      <c r="N9" s="12">
        <v>3</v>
      </c>
      <c r="O9" s="12">
        <v>1109</v>
      </c>
      <c r="P9" s="12">
        <v>2</v>
      </c>
    </row>
    <row r="10" spans="1:16">
      <c r="A10" s="4" t="s">
        <v>86</v>
      </c>
      <c r="B10" s="10">
        <f t="shared" si="0"/>
        <v>2559</v>
      </c>
      <c r="C10" s="10">
        <v>690</v>
      </c>
      <c r="D10" s="11">
        <v>26.963657678800001</v>
      </c>
      <c r="E10" s="10">
        <f t="shared" si="1"/>
        <v>1297</v>
      </c>
      <c r="F10" s="10">
        <v>450</v>
      </c>
      <c r="G10" s="11">
        <v>34.695451040899997</v>
      </c>
      <c r="H10" s="10">
        <f t="shared" si="2"/>
        <v>1262</v>
      </c>
      <c r="I10" s="10">
        <v>240</v>
      </c>
      <c r="J10" s="11">
        <v>19.0174326466</v>
      </c>
      <c r="K10" s="12">
        <v>2569</v>
      </c>
      <c r="L10" s="12">
        <v>10</v>
      </c>
      <c r="M10" s="12">
        <v>1305</v>
      </c>
      <c r="N10" s="12">
        <v>8</v>
      </c>
      <c r="O10" s="12">
        <v>1264</v>
      </c>
      <c r="P10" s="12">
        <v>2</v>
      </c>
    </row>
    <row r="11" spans="1:16">
      <c r="A11" s="4" t="s">
        <v>87</v>
      </c>
      <c r="B11" s="10">
        <f t="shared" si="0"/>
        <v>3099</v>
      </c>
      <c r="C11" s="10">
        <v>693</v>
      </c>
      <c r="D11" s="11">
        <v>22.362052274900002</v>
      </c>
      <c r="E11" s="10">
        <f t="shared" si="1"/>
        <v>1583</v>
      </c>
      <c r="F11" s="10">
        <v>460</v>
      </c>
      <c r="G11" s="11">
        <v>29.058749210399998</v>
      </c>
      <c r="H11" s="10">
        <f t="shared" si="2"/>
        <v>1516</v>
      </c>
      <c r="I11" s="10">
        <v>233</v>
      </c>
      <c r="J11" s="11">
        <v>15.3693931398</v>
      </c>
      <c r="K11" s="12">
        <v>3107</v>
      </c>
      <c r="L11" s="12">
        <v>8</v>
      </c>
      <c r="M11" s="12">
        <v>1586</v>
      </c>
      <c r="N11" s="12">
        <v>3</v>
      </c>
      <c r="O11" s="12">
        <v>1521</v>
      </c>
      <c r="P11" s="12">
        <v>5</v>
      </c>
    </row>
    <row r="12" spans="1:16">
      <c r="A12" s="16" t="s">
        <v>88</v>
      </c>
      <c r="B12" s="10">
        <f t="shared" si="0"/>
        <v>2722</v>
      </c>
      <c r="C12" s="10">
        <v>489</v>
      </c>
      <c r="D12" s="17">
        <v>17.9647318148</v>
      </c>
      <c r="E12" s="10">
        <f t="shared" si="1"/>
        <v>1366</v>
      </c>
      <c r="F12" s="10">
        <v>330</v>
      </c>
      <c r="G12" s="17">
        <v>24.158125915100001</v>
      </c>
      <c r="H12" s="10">
        <f t="shared" si="2"/>
        <v>1356</v>
      </c>
      <c r="I12" s="10">
        <v>159</v>
      </c>
      <c r="J12" s="17">
        <v>11.7256637168</v>
      </c>
      <c r="K12" s="12">
        <v>2738</v>
      </c>
      <c r="L12" s="12">
        <v>16</v>
      </c>
      <c r="M12" s="12">
        <v>1375</v>
      </c>
      <c r="N12" s="12">
        <v>9</v>
      </c>
      <c r="O12" s="12">
        <v>1363</v>
      </c>
      <c r="P12" s="12">
        <v>7</v>
      </c>
    </row>
    <row r="13" spans="1:16">
      <c r="A13" s="16" t="s">
        <v>89</v>
      </c>
      <c r="B13" s="10">
        <f t="shared" si="0"/>
        <v>2854</v>
      </c>
      <c r="C13" s="10">
        <v>370</v>
      </c>
      <c r="D13" s="17">
        <v>12.964260686799999</v>
      </c>
      <c r="E13" s="10">
        <f t="shared" si="1"/>
        <v>1396</v>
      </c>
      <c r="F13" s="10">
        <v>239</v>
      </c>
      <c r="G13" s="17">
        <v>17.120343839499998</v>
      </c>
      <c r="H13" s="10">
        <f t="shared" si="2"/>
        <v>1458</v>
      </c>
      <c r="I13" s="10">
        <v>131</v>
      </c>
      <c r="J13" s="17">
        <v>8.9849108367999992</v>
      </c>
      <c r="K13" s="12">
        <v>2865</v>
      </c>
      <c r="L13" s="12">
        <v>11</v>
      </c>
      <c r="M13" s="12">
        <v>1399</v>
      </c>
      <c r="N13" s="12">
        <v>3</v>
      </c>
      <c r="O13" s="12">
        <v>1466</v>
      </c>
      <c r="P13" s="12">
        <v>8</v>
      </c>
    </row>
    <row r="14" spans="1:16">
      <c r="A14" s="4" t="s">
        <v>90</v>
      </c>
      <c r="B14" s="10">
        <f t="shared" si="0"/>
        <v>3114</v>
      </c>
      <c r="C14" s="10">
        <v>335</v>
      </c>
      <c r="D14" s="11">
        <v>10.7578676943</v>
      </c>
      <c r="E14" s="10">
        <f t="shared" si="1"/>
        <v>1550</v>
      </c>
      <c r="F14" s="10">
        <v>269</v>
      </c>
      <c r="G14" s="11">
        <v>17.354838709700001</v>
      </c>
      <c r="H14" s="10">
        <f t="shared" si="2"/>
        <v>1564</v>
      </c>
      <c r="I14" s="10">
        <v>66</v>
      </c>
      <c r="J14" s="11">
        <v>4.2199488490999997</v>
      </c>
      <c r="K14" s="12">
        <v>3123</v>
      </c>
      <c r="L14" s="12">
        <v>9</v>
      </c>
      <c r="M14" s="12">
        <v>1556</v>
      </c>
      <c r="N14" s="12">
        <v>6</v>
      </c>
      <c r="O14" s="12">
        <v>1567</v>
      </c>
      <c r="P14" s="12">
        <v>3</v>
      </c>
    </row>
    <row r="15" spans="1:16">
      <c r="A15" s="4" t="s">
        <v>91</v>
      </c>
      <c r="B15" s="10">
        <f t="shared" si="0"/>
        <v>3690</v>
      </c>
      <c r="C15" s="10">
        <v>306</v>
      </c>
      <c r="D15" s="11">
        <v>8.2926829267999995</v>
      </c>
      <c r="E15" s="10">
        <f t="shared" si="1"/>
        <v>1810</v>
      </c>
      <c r="F15" s="10">
        <v>223</v>
      </c>
      <c r="G15" s="11">
        <v>12.320441989000001</v>
      </c>
      <c r="H15" s="10">
        <f t="shared" si="2"/>
        <v>1880</v>
      </c>
      <c r="I15" s="10">
        <v>83</v>
      </c>
      <c r="J15" s="11">
        <v>4.4148936169999997</v>
      </c>
      <c r="K15" s="12">
        <v>3698</v>
      </c>
      <c r="L15" s="12">
        <v>8</v>
      </c>
      <c r="M15" s="12">
        <v>1816</v>
      </c>
      <c r="N15" s="12">
        <v>6</v>
      </c>
      <c r="O15" s="12">
        <v>1882</v>
      </c>
      <c r="P15" s="12">
        <v>2</v>
      </c>
    </row>
    <row r="16" spans="1:16">
      <c r="A16" s="4" t="s">
        <v>92</v>
      </c>
      <c r="B16" s="10">
        <f t="shared" si="0"/>
        <v>4287</v>
      </c>
      <c r="C16" s="10">
        <v>282</v>
      </c>
      <c r="D16" s="11">
        <v>6.5780265919999996</v>
      </c>
      <c r="E16" s="10">
        <f t="shared" si="1"/>
        <v>2125</v>
      </c>
      <c r="F16" s="10">
        <v>214</v>
      </c>
      <c r="G16" s="11">
        <v>10.070588235300001</v>
      </c>
      <c r="H16" s="10">
        <f t="shared" si="2"/>
        <v>2162</v>
      </c>
      <c r="I16" s="10">
        <v>68</v>
      </c>
      <c r="J16" s="11">
        <v>3.1452358927000001</v>
      </c>
      <c r="K16" s="12">
        <v>4300</v>
      </c>
      <c r="L16" s="12">
        <v>13</v>
      </c>
      <c r="M16" s="12">
        <v>2134</v>
      </c>
      <c r="N16" s="12">
        <v>9</v>
      </c>
      <c r="O16" s="12">
        <v>2166</v>
      </c>
      <c r="P16" s="12">
        <v>4</v>
      </c>
    </row>
    <row r="17" spans="1:16">
      <c r="A17" s="4" t="s">
        <v>93</v>
      </c>
      <c r="B17" s="10">
        <f t="shared" si="0"/>
        <v>3054</v>
      </c>
      <c r="C17" s="10">
        <v>110</v>
      </c>
      <c r="D17" s="11">
        <v>3.6018336608000001</v>
      </c>
      <c r="E17" s="10">
        <f t="shared" si="1"/>
        <v>1441</v>
      </c>
      <c r="F17" s="10">
        <v>78</v>
      </c>
      <c r="G17" s="11">
        <v>5.4129077030000001</v>
      </c>
      <c r="H17" s="10">
        <f t="shared" si="2"/>
        <v>1613</v>
      </c>
      <c r="I17" s="10">
        <v>32</v>
      </c>
      <c r="J17" s="11">
        <v>1.9838809670999999</v>
      </c>
      <c r="K17" s="12">
        <v>3058</v>
      </c>
      <c r="L17" s="12">
        <v>4</v>
      </c>
      <c r="M17" s="12">
        <v>1443</v>
      </c>
      <c r="N17" s="12">
        <v>2</v>
      </c>
      <c r="O17" s="12">
        <v>1615</v>
      </c>
      <c r="P17" s="12">
        <v>2</v>
      </c>
    </row>
    <row r="18" spans="1:16">
      <c r="A18" s="4" t="s">
        <v>94</v>
      </c>
      <c r="B18" s="10">
        <f t="shared" si="0"/>
        <v>2664</v>
      </c>
      <c r="C18" s="10">
        <v>68</v>
      </c>
      <c r="D18" s="11">
        <v>2.5525525525999999</v>
      </c>
      <c r="E18" s="10">
        <f t="shared" si="1"/>
        <v>1170</v>
      </c>
      <c r="F18" s="10">
        <v>37</v>
      </c>
      <c r="G18" s="11">
        <v>3.1623931623999999</v>
      </c>
      <c r="H18" s="10">
        <f t="shared" si="2"/>
        <v>1494</v>
      </c>
      <c r="I18" s="10">
        <v>31</v>
      </c>
      <c r="J18" s="11">
        <v>2.0749665328</v>
      </c>
      <c r="K18" s="12">
        <v>2676</v>
      </c>
      <c r="L18" s="12">
        <v>12</v>
      </c>
      <c r="M18" s="12">
        <v>1177</v>
      </c>
      <c r="N18" s="12">
        <v>7</v>
      </c>
      <c r="O18" s="12">
        <v>1499</v>
      </c>
      <c r="P18" s="12">
        <v>5</v>
      </c>
    </row>
    <row r="19" spans="1:16">
      <c r="A19" s="4" t="s">
        <v>95</v>
      </c>
      <c r="B19" s="10">
        <f t="shared" si="0"/>
        <v>2579</v>
      </c>
      <c r="C19" s="10">
        <v>49</v>
      </c>
      <c r="D19" s="11">
        <v>1.8999612253</v>
      </c>
      <c r="E19" s="10">
        <f t="shared" si="1"/>
        <v>1106</v>
      </c>
      <c r="F19" s="10">
        <v>22</v>
      </c>
      <c r="G19" s="11">
        <v>1.9891500903999999</v>
      </c>
      <c r="H19" s="10">
        <f t="shared" si="2"/>
        <v>1473</v>
      </c>
      <c r="I19" s="10">
        <v>27</v>
      </c>
      <c r="J19" s="11">
        <v>1.83299389</v>
      </c>
      <c r="K19" s="12">
        <v>2587</v>
      </c>
      <c r="L19" s="12">
        <v>8</v>
      </c>
      <c r="M19" s="12">
        <v>1107</v>
      </c>
      <c r="N19" s="12">
        <v>1</v>
      </c>
      <c r="O19" s="12">
        <v>1480</v>
      </c>
      <c r="P19" s="12">
        <v>7</v>
      </c>
    </row>
    <row r="20" spans="1:16">
      <c r="A20" s="4" t="s">
        <v>96</v>
      </c>
      <c r="B20" s="10">
        <f t="shared" si="0"/>
        <v>1926</v>
      </c>
      <c r="C20" s="10">
        <v>31</v>
      </c>
      <c r="D20" s="11">
        <v>1.6095534787000001</v>
      </c>
      <c r="E20" s="10">
        <f t="shared" si="1"/>
        <v>695</v>
      </c>
      <c r="F20" s="10">
        <v>11</v>
      </c>
      <c r="G20" s="11">
        <v>1.5827338128999999</v>
      </c>
      <c r="H20" s="10">
        <f t="shared" si="2"/>
        <v>1231</v>
      </c>
      <c r="I20" s="10">
        <v>20</v>
      </c>
      <c r="J20" s="11">
        <v>1.6246953695999999</v>
      </c>
      <c r="K20" s="12">
        <v>1933</v>
      </c>
      <c r="L20" s="12">
        <v>7</v>
      </c>
      <c r="M20" s="12">
        <v>695</v>
      </c>
      <c r="N20" s="12">
        <v>0</v>
      </c>
      <c r="O20" s="12">
        <v>1238</v>
      </c>
      <c r="P20" s="12">
        <v>7</v>
      </c>
    </row>
    <row r="21" spans="1:16">
      <c r="A21" s="4" t="s">
        <v>97</v>
      </c>
      <c r="B21" s="10">
        <f t="shared" si="0"/>
        <v>833</v>
      </c>
      <c r="C21" s="10">
        <v>8</v>
      </c>
      <c r="D21" s="11">
        <v>0.96038415369999997</v>
      </c>
      <c r="E21" s="10">
        <f t="shared" si="1"/>
        <v>206</v>
      </c>
      <c r="F21" s="10">
        <v>2</v>
      </c>
      <c r="G21" s="11">
        <v>0.97087378639999999</v>
      </c>
      <c r="H21" s="10">
        <f t="shared" si="2"/>
        <v>627</v>
      </c>
      <c r="I21" s="10">
        <v>6</v>
      </c>
      <c r="J21" s="11">
        <v>0.95693779899999998</v>
      </c>
      <c r="K21" s="12">
        <v>836</v>
      </c>
      <c r="L21" s="12">
        <v>3</v>
      </c>
      <c r="M21" s="12">
        <v>206</v>
      </c>
      <c r="N21" s="12">
        <v>0</v>
      </c>
      <c r="O21" s="12">
        <v>630</v>
      </c>
      <c r="P21" s="12">
        <v>3</v>
      </c>
    </row>
    <row r="22" spans="1:16">
      <c r="A22" s="4" t="s">
        <v>98</v>
      </c>
      <c r="B22" s="10">
        <f t="shared" si="0"/>
        <v>241</v>
      </c>
      <c r="C22" s="10">
        <v>6</v>
      </c>
      <c r="D22" s="11">
        <v>2.4896265560000002</v>
      </c>
      <c r="E22" s="10">
        <f t="shared" si="1"/>
        <v>49</v>
      </c>
      <c r="F22" s="10">
        <v>2</v>
      </c>
      <c r="G22" s="11">
        <v>4.0816326530999998</v>
      </c>
      <c r="H22" s="10">
        <f t="shared" si="2"/>
        <v>192</v>
      </c>
      <c r="I22" s="10">
        <v>4</v>
      </c>
      <c r="J22" s="11">
        <v>2.0833333333000001</v>
      </c>
      <c r="K22" s="12">
        <v>244</v>
      </c>
      <c r="L22" s="12">
        <v>3</v>
      </c>
      <c r="M22" s="12">
        <v>50</v>
      </c>
      <c r="N22" s="12">
        <v>1</v>
      </c>
      <c r="O22" s="12">
        <v>194</v>
      </c>
      <c r="P22" s="12">
        <v>2</v>
      </c>
    </row>
    <row r="23" spans="1:16">
      <c r="A23" s="4" t="s">
        <v>99</v>
      </c>
      <c r="B23" s="10">
        <f t="shared" si="0"/>
        <v>45</v>
      </c>
      <c r="C23" s="10">
        <v>3</v>
      </c>
      <c r="D23" s="11">
        <v>6.6666666667000003</v>
      </c>
      <c r="E23" s="10">
        <f t="shared" si="1"/>
        <v>7</v>
      </c>
      <c r="F23" s="10">
        <v>0</v>
      </c>
      <c r="G23" s="11">
        <v>0</v>
      </c>
      <c r="H23" s="10">
        <f t="shared" si="2"/>
        <v>38</v>
      </c>
      <c r="I23" s="10">
        <v>3</v>
      </c>
      <c r="J23" s="11">
        <v>7.8947368421000004</v>
      </c>
      <c r="K23" s="12">
        <v>45</v>
      </c>
      <c r="L23" s="12">
        <v>0</v>
      </c>
      <c r="M23" s="12">
        <v>7</v>
      </c>
      <c r="N23" s="12">
        <v>0</v>
      </c>
      <c r="O23" s="12">
        <v>38</v>
      </c>
      <c r="P23" s="12">
        <v>0</v>
      </c>
    </row>
    <row r="24" spans="1:16" ht="18.75" customHeight="1">
      <c r="A24" s="65" t="s">
        <v>100</v>
      </c>
      <c r="B24" s="18"/>
      <c r="C24" s="18"/>
      <c r="D24" s="19"/>
      <c r="E24" s="18"/>
      <c r="F24" s="18"/>
      <c r="G24" s="19"/>
      <c r="H24" s="18"/>
      <c r="I24" s="18"/>
      <c r="J24" s="19"/>
    </row>
    <row r="25" spans="1:16">
      <c r="B25" s="21"/>
      <c r="C25" s="21"/>
      <c r="D25" s="21"/>
      <c r="E25" s="21"/>
      <c r="F25" s="21"/>
      <c r="G25" s="21"/>
      <c r="H25" s="21"/>
      <c r="I25" s="21"/>
      <c r="J25" s="21"/>
    </row>
    <row r="26" spans="1:16" ht="45" customHeight="1">
      <c r="A26" s="72" t="s">
        <v>70</v>
      </c>
      <c r="B26" s="72"/>
      <c r="C26" s="72"/>
      <c r="D26" s="72"/>
      <c r="E26" s="72"/>
      <c r="F26" s="72"/>
      <c r="G26" s="72"/>
      <c r="H26" s="72"/>
      <c r="I26" s="72"/>
      <c r="J26" s="72"/>
    </row>
    <row r="27" spans="1:16" ht="17.25" customHeight="1">
      <c r="A27" s="79"/>
      <c r="B27" s="79"/>
      <c r="C27" s="80" t="s">
        <v>64</v>
      </c>
      <c r="D27" s="81"/>
      <c r="E27" s="82" t="s">
        <v>62</v>
      </c>
      <c r="F27" s="83"/>
      <c r="G27" s="84" t="s">
        <v>63</v>
      </c>
      <c r="H27" s="85"/>
      <c r="I27" s="22"/>
      <c r="J27" s="22"/>
    </row>
    <row r="28" spans="1:16" ht="24" customHeight="1">
      <c r="A28" s="90" t="s">
        <v>71</v>
      </c>
      <c r="B28" s="91"/>
      <c r="C28" s="92">
        <f>(D12+D13)/2</f>
        <v>15.4644962508</v>
      </c>
      <c r="D28" s="92"/>
      <c r="E28" s="92">
        <f>(G12+G13)/2</f>
        <v>20.639234877299998</v>
      </c>
      <c r="F28" s="92"/>
      <c r="G28" s="92">
        <f>(J12+J13)/2</f>
        <v>10.355287276799999</v>
      </c>
      <c r="H28" s="92"/>
      <c r="I28" s="22"/>
      <c r="J28" s="22"/>
    </row>
    <row r="29" spans="1:16" ht="19.5" customHeight="1">
      <c r="A29" s="93" t="s">
        <v>72</v>
      </c>
      <c r="B29" s="94"/>
      <c r="C29" s="94"/>
      <c r="D29" s="94"/>
      <c r="E29" s="94"/>
      <c r="F29" s="94"/>
      <c r="G29" s="94"/>
      <c r="H29" s="94"/>
      <c r="I29" s="94"/>
      <c r="J29" s="94"/>
    </row>
    <row r="30" spans="1:16" ht="31.15" customHeight="1">
      <c r="B30" s="89" t="s">
        <v>73</v>
      </c>
      <c r="C30" s="89"/>
      <c r="D30" s="89"/>
      <c r="E30" s="89"/>
      <c r="F30" s="89"/>
      <c r="G30" s="89"/>
      <c r="H30" s="89"/>
      <c r="I30" s="89"/>
      <c r="J30" s="89"/>
    </row>
    <row r="32" spans="1:16" ht="22.5" customHeight="1">
      <c r="A32" s="23"/>
      <c r="B32" s="24"/>
    </row>
    <row r="34" spans="2:5">
      <c r="B34" s="12"/>
      <c r="C34" s="5" t="s">
        <v>79</v>
      </c>
      <c r="D34" s="5" t="s">
        <v>80</v>
      </c>
      <c r="E34" s="36"/>
    </row>
    <row r="35" spans="2:5">
      <c r="B35" s="4" t="s">
        <v>83</v>
      </c>
      <c r="C35" s="11">
        <v>89.793103448300002</v>
      </c>
      <c r="D35" s="11">
        <v>84.569732937699996</v>
      </c>
    </row>
    <row r="36" spans="2:5">
      <c r="B36" s="35" t="s">
        <v>102</v>
      </c>
      <c r="C36" s="15">
        <v>65.442020665900003</v>
      </c>
      <c r="D36" s="15">
        <v>51.5217391304</v>
      </c>
    </row>
    <row r="37" spans="2:5">
      <c r="B37" s="35" t="s">
        <v>103</v>
      </c>
      <c r="C37" s="15">
        <v>42.587601078200002</v>
      </c>
      <c r="D37" s="15">
        <v>30.803974706399998</v>
      </c>
    </row>
    <row r="38" spans="2:5">
      <c r="B38" s="4" t="s">
        <v>104</v>
      </c>
      <c r="C38" s="11">
        <v>34.695451040899997</v>
      </c>
      <c r="D38" s="11">
        <v>19.0174326466</v>
      </c>
      <c r="E38" s="37"/>
    </row>
    <row r="39" spans="2:5">
      <c r="B39" s="4" t="s">
        <v>105</v>
      </c>
      <c r="C39" s="11">
        <v>29.058749210399998</v>
      </c>
      <c r="D39" s="11">
        <v>15.3693931398</v>
      </c>
      <c r="E39" s="37"/>
    </row>
    <row r="40" spans="2:5">
      <c r="B40" s="16" t="s">
        <v>106</v>
      </c>
      <c r="C40" s="17">
        <v>24.158125915100001</v>
      </c>
      <c r="D40" s="17">
        <v>11.7256637168</v>
      </c>
      <c r="E40" s="38"/>
    </row>
    <row r="41" spans="2:5">
      <c r="B41" s="16" t="s">
        <v>107</v>
      </c>
      <c r="C41" s="17">
        <v>17.120343839499998</v>
      </c>
      <c r="D41" s="17">
        <v>8.9849108367999992</v>
      </c>
      <c r="E41" s="38"/>
    </row>
  </sheetData>
  <mergeCells count="16">
    <mergeCell ref="B30:J30"/>
    <mergeCell ref="A28:B28"/>
    <mergeCell ref="C28:D28"/>
    <mergeCell ref="E28:F28"/>
    <mergeCell ref="G28:H28"/>
    <mergeCell ref="A29:J29"/>
    <mergeCell ref="O3:P3"/>
    <mergeCell ref="A27:B27"/>
    <mergeCell ref="C27:D27"/>
    <mergeCell ref="E27:F27"/>
    <mergeCell ref="G27:H27"/>
    <mergeCell ref="M3:N3"/>
    <mergeCell ref="B3:D3"/>
    <mergeCell ref="E3:G3"/>
    <mergeCell ref="H3:J3"/>
    <mergeCell ref="K3:L3"/>
  </mergeCells>
  <phoneticPr fontId="18"/>
  <pageMargins left="0.59055118110236227" right="0.39370078740157483" top="0.59055118110236227" bottom="0.59055118110236227" header="0.31496062992125984"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Z48"/>
  <sheetViews>
    <sheetView workbookViewId="0">
      <selection activeCell="B50" sqref="B50"/>
    </sheetView>
  </sheetViews>
  <sheetFormatPr defaultRowHeight="13.5"/>
  <cols>
    <col min="1" max="1" width="2.25" style="3" customWidth="1"/>
    <col min="2" max="2" width="8.625" style="3" customWidth="1"/>
    <col min="3" max="5" width="9" style="3"/>
    <col min="6" max="6" width="10.625" style="3" customWidth="1"/>
    <col min="7" max="14" width="5.625" style="3" customWidth="1"/>
    <col min="15" max="15" width="9" style="3"/>
    <col min="16" max="16" width="8.625" style="3" customWidth="1"/>
    <col min="17" max="20" width="9" style="3"/>
    <col min="21" max="27" width="5.625" style="3" customWidth="1"/>
    <col min="28" max="28" width="6.125" style="3" customWidth="1"/>
    <col min="29" max="256" width="9" style="3"/>
    <col min="257" max="257" width="2.25" style="3" customWidth="1"/>
    <col min="258" max="258" width="6.75" style="3" customWidth="1"/>
    <col min="259" max="261" width="9" style="3"/>
    <col min="262" max="262" width="10.625" style="3" customWidth="1"/>
    <col min="263" max="270" width="5.625" style="3" customWidth="1"/>
    <col min="271" max="276" width="9" style="3"/>
    <col min="277" max="283" width="5.625" style="3" customWidth="1"/>
    <col min="284" max="284" width="6.125" style="3" customWidth="1"/>
    <col min="285" max="512" width="9" style="3"/>
    <col min="513" max="513" width="2.25" style="3" customWidth="1"/>
    <col min="514" max="514" width="6.75" style="3" customWidth="1"/>
    <col min="515" max="517" width="9" style="3"/>
    <col min="518" max="518" width="10.625" style="3" customWidth="1"/>
    <col min="519" max="526" width="5.625" style="3" customWidth="1"/>
    <col min="527" max="532" width="9" style="3"/>
    <col min="533" max="539" width="5.625" style="3" customWidth="1"/>
    <col min="540" max="540" width="6.125" style="3" customWidth="1"/>
    <col min="541" max="768" width="9" style="3"/>
    <col min="769" max="769" width="2.25" style="3" customWidth="1"/>
    <col min="770" max="770" width="6.75" style="3" customWidth="1"/>
    <col min="771" max="773" width="9" style="3"/>
    <col min="774" max="774" width="10.625" style="3" customWidth="1"/>
    <col min="775" max="782" width="5.625" style="3" customWidth="1"/>
    <col min="783" max="788" width="9" style="3"/>
    <col min="789" max="795" width="5.625" style="3" customWidth="1"/>
    <col min="796" max="796" width="6.125" style="3" customWidth="1"/>
    <col min="797" max="1024" width="9" style="3"/>
    <col min="1025" max="1025" width="2.25" style="3" customWidth="1"/>
    <col min="1026" max="1026" width="6.75" style="3" customWidth="1"/>
    <col min="1027" max="1029" width="9" style="3"/>
    <col min="1030" max="1030" width="10.625" style="3" customWidth="1"/>
    <col min="1031" max="1038" width="5.625" style="3" customWidth="1"/>
    <col min="1039" max="1044" width="9" style="3"/>
    <col min="1045" max="1051" width="5.625" style="3" customWidth="1"/>
    <col min="1052" max="1052" width="6.125" style="3" customWidth="1"/>
    <col min="1053" max="1280" width="9" style="3"/>
    <col min="1281" max="1281" width="2.25" style="3" customWidth="1"/>
    <col min="1282" max="1282" width="6.75" style="3" customWidth="1"/>
    <col min="1283" max="1285" width="9" style="3"/>
    <col min="1286" max="1286" width="10.625" style="3" customWidth="1"/>
    <col min="1287" max="1294" width="5.625" style="3" customWidth="1"/>
    <col min="1295" max="1300" width="9" style="3"/>
    <col min="1301" max="1307" width="5.625" style="3" customWidth="1"/>
    <col min="1308" max="1308" width="6.125" style="3" customWidth="1"/>
    <col min="1309" max="1536" width="9" style="3"/>
    <col min="1537" max="1537" width="2.25" style="3" customWidth="1"/>
    <col min="1538" max="1538" width="6.75" style="3" customWidth="1"/>
    <col min="1539" max="1541" width="9" style="3"/>
    <col min="1542" max="1542" width="10.625" style="3" customWidth="1"/>
    <col min="1543" max="1550" width="5.625" style="3" customWidth="1"/>
    <col min="1551" max="1556" width="9" style="3"/>
    <col min="1557" max="1563" width="5.625" style="3" customWidth="1"/>
    <col min="1564" max="1564" width="6.125" style="3" customWidth="1"/>
    <col min="1565" max="1792" width="9" style="3"/>
    <col min="1793" max="1793" width="2.25" style="3" customWidth="1"/>
    <col min="1794" max="1794" width="6.75" style="3" customWidth="1"/>
    <col min="1795" max="1797" width="9" style="3"/>
    <col min="1798" max="1798" width="10.625" style="3" customWidth="1"/>
    <col min="1799" max="1806" width="5.625" style="3" customWidth="1"/>
    <col min="1807" max="1812" width="9" style="3"/>
    <col min="1813" max="1819" width="5.625" style="3" customWidth="1"/>
    <col min="1820" max="1820" width="6.125" style="3" customWidth="1"/>
    <col min="1821" max="2048" width="9" style="3"/>
    <col min="2049" max="2049" width="2.25" style="3" customWidth="1"/>
    <col min="2050" max="2050" width="6.75" style="3" customWidth="1"/>
    <col min="2051" max="2053" width="9" style="3"/>
    <col min="2054" max="2054" width="10.625" style="3" customWidth="1"/>
    <col min="2055" max="2062" width="5.625" style="3" customWidth="1"/>
    <col min="2063" max="2068" width="9" style="3"/>
    <col min="2069" max="2075" width="5.625" style="3" customWidth="1"/>
    <col min="2076" max="2076" width="6.125" style="3" customWidth="1"/>
    <col min="2077" max="2304" width="9" style="3"/>
    <col min="2305" max="2305" width="2.25" style="3" customWidth="1"/>
    <col min="2306" max="2306" width="6.75" style="3" customWidth="1"/>
    <col min="2307" max="2309" width="9" style="3"/>
    <col min="2310" max="2310" width="10.625" style="3" customWidth="1"/>
    <col min="2311" max="2318" width="5.625" style="3" customWidth="1"/>
    <col min="2319" max="2324" width="9" style="3"/>
    <col min="2325" max="2331" width="5.625" style="3" customWidth="1"/>
    <col min="2332" max="2332" width="6.125" style="3" customWidth="1"/>
    <col min="2333" max="2560" width="9" style="3"/>
    <col min="2561" max="2561" width="2.25" style="3" customWidth="1"/>
    <col min="2562" max="2562" width="6.75" style="3" customWidth="1"/>
    <col min="2563" max="2565" width="9" style="3"/>
    <col min="2566" max="2566" width="10.625" style="3" customWidth="1"/>
    <col min="2567" max="2574" width="5.625" style="3" customWidth="1"/>
    <col min="2575" max="2580" width="9" style="3"/>
    <col min="2581" max="2587" width="5.625" style="3" customWidth="1"/>
    <col min="2588" max="2588" width="6.125" style="3" customWidth="1"/>
    <col min="2589" max="2816" width="9" style="3"/>
    <col min="2817" max="2817" width="2.25" style="3" customWidth="1"/>
    <col min="2818" max="2818" width="6.75" style="3" customWidth="1"/>
    <col min="2819" max="2821" width="9" style="3"/>
    <col min="2822" max="2822" width="10.625" style="3" customWidth="1"/>
    <col min="2823" max="2830" width="5.625" style="3" customWidth="1"/>
    <col min="2831" max="2836" width="9" style="3"/>
    <col min="2837" max="2843" width="5.625" style="3" customWidth="1"/>
    <col min="2844" max="2844" width="6.125" style="3" customWidth="1"/>
    <col min="2845" max="3072" width="9" style="3"/>
    <col min="3073" max="3073" width="2.25" style="3" customWidth="1"/>
    <col min="3074" max="3074" width="6.75" style="3" customWidth="1"/>
    <col min="3075" max="3077" width="9" style="3"/>
    <col min="3078" max="3078" width="10.625" style="3" customWidth="1"/>
    <col min="3079" max="3086" width="5.625" style="3" customWidth="1"/>
    <col min="3087" max="3092" width="9" style="3"/>
    <col min="3093" max="3099" width="5.625" style="3" customWidth="1"/>
    <col min="3100" max="3100" width="6.125" style="3" customWidth="1"/>
    <col min="3101" max="3328" width="9" style="3"/>
    <col min="3329" max="3329" width="2.25" style="3" customWidth="1"/>
    <col min="3330" max="3330" width="6.75" style="3" customWidth="1"/>
    <col min="3331" max="3333" width="9" style="3"/>
    <col min="3334" max="3334" width="10.625" style="3" customWidth="1"/>
    <col min="3335" max="3342" width="5.625" style="3" customWidth="1"/>
    <col min="3343" max="3348" width="9" style="3"/>
    <col min="3349" max="3355" width="5.625" style="3" customWidth="1"/>
    <col min="3356" max="3356" width="6.125" style="3" customWidth="1"/>
    <col min="3357" max="3584" width="9" style="3"/>
    <col min="3585" max="3585" width="2.25" style="3" customWidth="1"/>
    <col min="3586" max="3586" width="6.75" style="3" customWidth="1"/>
    <col min="3587" max="3589" width="9" style="3"/>
    <col min="3590" max="3590" width="10.625" style="3" customWidth="1"/>
    <col min="3591" max="3598" width="5.625" style="3" customWidth="1"/>
    <col min="3599" max="3604" width="9" style="3"/>
    <col min="3605" max="3611" width="5.625" style="3" customWidth="1"/>
    <col min="3612" max="3612" width="6.125" style="3" customWidth="1"/>
    <col min="3613" max="3840" width="9" style="3"/>
    <col min="3841" max="3841" width="2.25" style="3" customWidth="1"/>
    <col min="3842" max="3842" width="6.75" style="3" customWidth="1"/>
    <col min="3843" max="3845" width="9" style="3"/>
    <col min="3846" max="3846" width="10.625" style="3" customWidth="1"/>
    <col min="3847" max="3854" width="5.625" style="3" customWidth="1"/>
    <col min="3855" max="3860" width="9" style="3"/>
    <col min="3861" max="3867" width="5.625" style="3" customWidth="1"/>
    <col min="3868" max="3868" width="6.125" style="3" customWidth="1"/>
    <col min="3869" max="4096" width="9" style="3"/>
    <col min="4097" max="4097" width="2.25" style="3" customWidth="1"/>
    <col min="4098" max="4098" width="6.75" style="3" customWidth="1"/>
    <col min="4099" max="4101" width="9" style="3"/>
    <col min="4102" max="4102" width="10.625" style="3" customWidth="1"/>
    <col min="4103" max="4110" width="5.625" style="3" customWidth="1"/>
    <col min="4111" max="4116" width="9" style="3"/>
    <col min="4117" max="4123" width="5.625" style="3" customWidth="1"/>
    <col min="4124" max="4124" width="6.125" style="3" customWidth="1"/>
    <col min="4125" max="4352" width="9" style="3"/>
    <col min="4353" max="4353" width="2.25" style="3" customWidth="1"/>
    <col min="4354" max="4354" width="6.75" style="3" customWidth="1"/>
    <col min="4355" max="4357" width="9" style="3"/>
    <col min="4358" max="4358" width="10.625" style="3" customWidth="1"/>
    <col min="4359" max="4366" width="5.625" style="3" customWidth="1"/>
    <col min="4367" max="4372" width="9" style="3"/>
    <col min="4373" max="4379" width="5.625" style="3" customWidth="1"/>
    <col min="4380" max="4380" width="6.125" style="3" customWidth="1"/>
    <col min="4381" max="4608" width="9" style="3"/>
    <col min="4609" max="4609" width="2.25" style="3" customWidth="1"/>
    <col min="4610" max="4610" width="6.75" style="3" customWidth="1"/>
    <col min="4611" max="4613" width="9" style="3"/>
    <col min="4614" max="4614" width="10.625" style="3" customWidth="1"/>
    <col min="4615" max="4622" width="5.625" style="3" customWidth="1"/>
    <col min="4623" max="4628" width="9" style="3"/>
    <col min="4629" max="4635" width="5.625" style="3" customWidth="1"/>
    <col min="4636" max="4636" width="6.125" style="3" customWidth="1"/>
    <col min="4637" max="4864" width="9" style="3"/>
    <col min="4865" max="4865" width="2.25" style="3" customWidth="1"/>
    <col min="4866" max="4866" width="6.75" style="3" customWidth="1"/>
    <col min="4867" max="4869" width="9" style="3"/>
    <col min="4870" max="4870" width="10.625" style="3" customWidth="1"/>
    <col min="4871" max="4878" width="5.625" style="3" customWidth="1"/>
    <col min="4879" max="4884" width="9" style="3"/>
    <col min="4885" max="4891" width="5.625" style="3" customWidth="1"/>
    <col min="4892" max="4892" width="6.125" style="3" customWidth="1"/>
    <col min="4893" max="5120" width="9" style="3"/>
    <col min="5121" max="5121" width="2.25" style="3" customWidth="1"/>
    <col min="5122" max="5122" width="6.75" style="3" customWidth="1"/>
    <col min="5123" max="5125" width="9" style="3"/>
    <col min="5126" max="5126" width="10.625" style="3" customWidth="1"/>
    <col min="5127" max="5134" width="5.625" style="3" customWidth="1"/>
    <col min="5135" max="5140" width="9" style="3"/>
    <col min="5141" max="5147" width="5.625" style="3" customWidth="1"/>
    <col min="5148" max="5148" width="6.125" style="3" customWidth="1"/>
    <col min="5149" max="5376" width="9" style="3"/>
    <col min="5377" max="5377" width="2.25" style="3" customWidth="1"/>
    <col min="5378" max="5378" width="6.75" style="3" customWidth="1"/>
    <col min="5379" max="5381" width="9" style="3"/>
    <col min="5382" max="5382" width="10.625" style="3" customWidth="1"/>
    <col min="5383" max="5390" width="5.625" style="3" customWidth="1"/>
    <col min="5391" max="5396" width="9" style="3"/>
    <col min="5397" max="5403" width="5.625" style="3" customWidth="1"/>
    <col min="5404" max="5404" width="6.125" style="3" customWidth="1"/>
    <col min="5405" max="5632" width="9" style="3"/>
    <col min="5633" max="5633" width="2.25" style="3" customWidth="1"/>
    <col min="5634" max="5634" width="6.75" style="3" customWidth="1"/>
    <col min="5635" max="5637" width="9" style="3"/>
    <col min="5638" max="5638" width="10.625" style="3" customWidth="1"/>
    <col min="5639" max="5646" width="5.625" style="3" customWidth="1"/>
    <col min="5647" max="5652" width="9" style="3"/>
    <col min="5653" max="5659" width="5.625" style="3" customWidth="1"/>
    <col min="5660" max="5660" width="6.125" style="3" customWidth="1"/>
    <col min="5661" max="5888" width="9" style="3"/>
    <col min="5889" max="5889" width="2.25" style="3" customWidth="1"/>
    <col min="5890" max="5890" width="6.75" style="3" customWidth="1"/>
    <col min="5891" max="5893" width="9" style="3"/>
    <col min="5894" max="5894" width="10.625" style="3" customWidth="1"/>
    <col min="5895" max="5902" width="5.625" style="3" customWidth="1"/>
    <col min="5903" max="5908" width="9" style="3"/>
    <col min="5909" max="5915" width="5.625" style="3" customWidth="1"/>
    <col min="5916" max="5916" width="6.125" style="3" customWidth="1"/>
    <col min="5917" max="6144" width="9" style="3"/>
    <col min="6145" max="6145" width="2.25" style="3" customWidth="1"/>
    <col min="6146" max="6146" width="6.75" style="3" customWidth="1"/>
    <col min="6147" max="6149" width="9" style="3"/>
    <col min="6150" max="6150" width="10.625" style="3" customWidth="1"/>
    <col min="6151" max="6158" width="5.625" style="3" customWidth="1"/>
    <col min="6159" max="6164" width="9" style="3"/>
    <col min="6165" max="6171" width="5.625" style="3" customWidth="1"/>
    <col min="6172" max="6172" width="6.125" style="3" customWidth="1"/>
    <col min="6173" max="6400" width="9" style="3"/>
    <col min="6401" max="6401" width="2.25" style="3" customWidth="1"/>
    <col min="6402" max="6402" width="6.75" style="3" customWidth="1"/>
    <col min="6403" max="6405" width="9" style="3"/>
    <col min="6406" max="6406" width="10.625" style="3" customWidth="1"/>
    <col min="6407" max="6414" width="5.625" style="3" customWidth="1"/>
    <col min="6415" max="6420" width="9" style="3"/>
    <col min="6421" max="6427" width="5.625" style="3" customWidth="1"/>
    <col min="6428" max="6428" width="6.125" style="3" customWidth="1"/>
    <col min="6429" max="6656" width="9" style="3"/>
    <col min="6657" max="6657" width="2.25" style="3" customWidth="1"/>
    <col min="6658" max="6658" width="6.75" style="3" customWidth="1"/>
    <col min="6659" max="6661" width="9" style="3"/>
    <col min="6662" max="6662" width="10.625" style="3" customWidth="1"/>
    <col min="6663" max="6670" width="5.625" style="3" customWidth="1"/>
    <col min="6671" max="6676" width="9" style="3"/>
    <col min="6677" max="6683" width="5.625" style="3" customWidth="1"/>
    <col min="6684" max="6684" width="6.125" style="3" customWidth="1"/>
    <col min="6685" max="6912" width="9" style="3"/>
    <col min="6913" max="6913" width="2.25" style="3" customWidth="1"/>
    <col min="6914" max="6914" width="6.75" style="3" customWidth="1"/>
    <col min="6915" max="6917" width="9" style="3"/>
    <col min="6918" max="6918" width="10.625" style="3" customWidth="1"/>
    <col min="6919" max="6926" width="5.625" style="3" customWidth="1"/>
    <col min="6927" max="6932" width="9" style="3"/>
    <col min="6933" max="6939" width="5.625" style="3" customWidth="1"/>
    <col min="6940" max="6940" width="6.125" style="3" customWidth="1"/>
    <col min="6941" max="7168" width="9" style="3"/>
    <col min="7169" max="7169" width="2.25" style="3" customWidth="1"/>
    <col min="7170" max="7170" width="6.75" style="3" customWidth="1"/>
    <col min="7171" max="7173" width="9" style="3"/>
    <col min="7174" max="7174" width="10.625" style="3" customWidth="1"/>
    <col min="7175" max="7182" width="5.625" style="3" customWidth="1"/>
    <col min="7183" max="7188" width="9" style="3"/>
    <col min="7189" max="7195" width="5.625" style="3" customWidth="1"/>
    <col min="7196" max="7196" width="6.125" style="3" customWidth="1"/>
    <col min="7197" max="7424" width="9" style="3"/>
    <col min="7425" max="7425" width="2.25" style="3" customWidth="1"/>
    <col min="7426" max="7426" width="6.75" style="3" customWidth="1"/>
    <col min="7427" max="7429" width="9" style="3"/>
    <col min="7430" max="7430" width="10.625" style="3" customWidth="1"/>
    <col min="7431" max="7438" width="5.625" style="3" customWidth="1"/>
    <col min="7439" max="7444" width="9" style="3"/>
    <col min="7445" max="7451" width="5.625" style="3" customWidth="1"/>
    <col min="7452" max="7452" width="6.125" style="3" customWidth="1"/>
    <col min="7453" max="7680" width="9" style="3"/>
    <col min="7681" max="7681" width="2.25" style="3" customWidth="1"/>
    <col min="7682" max="7682" width="6.75" style="3" customWidth="1"/>
    <col min="7683" max="7685" width="9" style="3"/>
    <col min="7686" max="7686" width="10.625" style="3" customWidth="1"/>
    <col min="7687" max="7694" width="5.625" style="3" customWidth="1"/>
    <col min="7695" max="7700" width="9" style="3"/>
    <col min="7701" max="7707" width="5.625" style="3" customWidth="1"/>
    <col min="7708" max="7708" width="6.125" style="3" customWidth="1"/>
    <col min="7709" max="7936" width="9" style="3"/>
    <col min="7937" max="7937" width="2.25" style="3" customWidth="1"/>
    <col min="7938" max="7938" width="6.75" style="3" customWidth="1"/>
    <col min="7939" max="7941" width="9" style="3"/>
    <col min="7942" max="7942" width="10.625" style="3" customWidth="1"/>
    <col min="7943" max="7950" width="5.625" style="3" customWidth="1"/>
    <col min="7951" max="7956" width="9" style="3"/>
    <col min="7957" max="7963" width="5.625" style="3" customWidth="1"/>
    <col min="7964" max="7964" width="6.125" style="3" customWidth="1"/>
    <col min="7965" max="8192" width="9" style="3"/>
    <col min="8193" max="8193" width="2.25" style="3" customWidth="1"/>
    <col min="8194" max="8194" width="6.75" style="3" customWidth="1"/>
    <col min="8195" max="8197" width="9" style="3"/>
    <col min="8198" max="8198" width="10.625" style="3" customWidth="1"/>
    <col min="8199" max="8206" width="5.625" style="3" customWidth="1"/>
    <col min="8207" max="8212" width="9" style="3"/>
    <col min="8213" max="8219" width="5.625" style="3" customWidth="1"/>
    <col min="8220" max="8220" width="6.125" style="3" customWidth="1"/>
    <col min="8221" max="8448" width="9" style="3"/>
    <col min="8449" max="8449" width="2.25" style="3" customWidth="1"/>
    <col min="8450" max="8450" width="6.75" style="3" customWidth="1"/>
    <col min="8451" max="8453" width="9" style="3"/>
    <col min="8454" max="8454" width="10.625" style="3" customWidth="1"/>
    <col min="8455" max="8462" width="5.625" style="3" customWidth="1"/>
    <col min="8463" max="8468" width="9" style="3"/>
    <col min="8469" max="8475" width="5.625" style="3" customWidth="1"/>
    <col min="8476" max="8476" width="6.125" style="3" customWidth="1"/>
    <col min="8477" max="8704" width="9" style="3"/>
    <col min="8705" max="8705" width="2.25" style="3" customWidth="1"/>
    <col min="8706" max="8706" width="6.75" style="3" customWidth="1"/>
    <col min="8707" max="8709" width="9" style="3"/>
    <col min="8710" max="8710" width="10.625" style="3" customWidth="1"/>
    <col min="8711" max="8718" width="5.625" style="3" customWidth="1"/>
    <col min="8719" max="8724" width="9" style="3"/>
    <col min="8725" max="8731" width="5.625" style="3" customWidth="1"/>
    <col min="8732" max="8732" width="6.125" style="3" customWidth="1"/>
    <col min="8733" max="8960" width="9" style="3"/>
    <col min="8961" max="8961" width="2.25" style="3" customWidth="1"/>
    <col min="8962" max="8962" width="6.75" style="3" customWidth="1"/>
    <col min="8963" max="8965" width="9" style="3"/>
    <col min="8966" max="8966" width="10.625" style="3" customWidth="1"/>
    <col min="8967" max="8974" width="5.625" style="3" customWidth="1"/>
    <col min="8975" max="8980" width="9" style="3"/>
    <col min="8981" max="8987" width="5.625" style="3" customWidth="1"/>
    <col min="8988" max="8988" width="6.125" style="3" customWidth="1"/>
    <col min="8989" max="9216" width="9" style="3"/>
    <col min="9217" max="9217" width="2.25" style="3" customWidth="1"/>
    <col min="9218" max="9218" width="6.75" style="3" customWidth="1"/>
    <col min="9219" max="9221" width="9" style="3"/>
    <col min="9222" max="9222" width="10.625" style="3" customWidth="1"/>
    <col min="9223" max="9230" width="5.625" style="3" customWidth="1"/>
    <col min="9231" max="9236" width="9" style="3"/>
    <col min="9237" max="9243" width="5.625" style="3" customWidth="1"/>
    <col min="9244" max="9244" width="6.125" style="3" customWidth="1"/>
    <col min="9245" max="9472" width="9" style="3"/>
    <col min="9473" max="9473" width="2.25" style="3" customWidth="1"/>
    <col min="9474" max="9474" width="6.75" style="3" customWidth="1"/>
    <col min="9475" max="9477" width="9" style="3"/>
    <col min="9478" max="9478" width="10.625" style="3" customWidth="1"/>
    <col min="9479" max="9486" width="5.625" style="3" customWidth="1"/>
    <col min="9487" max="9492" width="9" style="3"/>
    <col min="9493" max="9499" width="5.625" style="3" customWidth="1"/>
    <col min="9500" max="9500" width="6.125" style="3" customWidth="1"/>
    <col min="9501" max="9728" width="9" style="3"/>
    <col min="9729" max="9729" width="2.25" style="3" customWidth="1"/>
    <col min="9730" max="9730" width="6.75" style="3" customWidth="1"/>
    <col min="9731" max="9733" width="9" style="3"/>
    <col min="9734" max="9734" width="10.625" style="3" customWidth="1"/>
    <col min="9735" max="9742" width="5.625" style="3" customWidth="1"/>
    <col min="9743" max="9748" width="9" style="3"/>
    <col min="9749" max="9755" width="5.625" style="3" customWidth="1"/>
    <col min="9756" max="9756" width="6.125" style="3" customWidth="1"/>
    <col min="9757" max="9984" width="9" style="3"/>
    <col min="9985" max="9985" width="2.25" style="3" customWidth="1"/>
    <col min="9986" max="9986" width="6.75" style="3" customWidth="1"/>
    <col min="9987" max="9989" width="9" style="3"/>
    <col min="9990" max="9990" width="10.625" style="3" customWidth="1"/>
    <col min="9991" max="9998" width="5.625" style="3" customWidth="1"/>
    <col min="9999" max="10004" width="9" style="3"/>
    <col min="10005" max="10011" width="5.625" style="3" customWidth="1"/>
    <col min="10012" max="10012" width="6.125" style="3" customWidth="1"/>
    <col min="10013" max="10240" width="9" style="3"/>
    <col min="10241" max="10241" width="2.25" style="3" customWidth="1"/>
    <col min="10242" max="10242" width="6.75" style="3" customWidth="1"/>
    <col min="10243" max="10245" width="9" style="3"/>
    <col min="10246" max="10246" width="10.625" style="3" customWidth="1"/>
    <col min="10247" max="10254" width="5.625" style="3" customWidth="1"/>
    <col min="10255" max="10260" width="9" style="3"/>
    <col min="10261" max="10267" width="5.625" style="3" customWidth="1"/>
    <col min="10268" max="10268" width="6.125" style="3" customWidth="1"/>
    <col min="10269" max="10496" width="9" style="3"/>
    <col min="10497" max="10497" width="2.25" style="3" customWidth="1"/>
    <col min="10498" max="10498" width="6.75" style="3" customWidth="1"/>
    <col min="10499" max="10501" width="9" style="3"/>
    <col min="10502" max="10502" width="10.625" style="3" customWidth="1"/>
    <col min="10503" max="10510" width="5.625" style="3" customWidth="1"/>
    <col min="10511" max="10516" width="9" style="3"/>
    <col min="10517" max="10523" width="5.625" style="3" customWidth="1"/>
    <col min="10524" max="10524" width="6.125" style="3" customWidth="1"/>
    <col min="10525" max="10752" width="9" style="3"/>
    <col min="10753" max="10753" width="2.25" style="3" customWidth="1"/>
    <col min="10754" max="10754" width="6.75" style="3" customWidth="1"/>
    <col min="10755" max="10757" width="9" style="3"/>
    <col min="10758" max="10758" width="10.625" style="3" customWidth="1"/>
    <col min="10759" max="10766" width="5.625" style="3" customWidth="1"/>
    <col min="10767" max="10772" width="9" style="3"/>
    <col min="10773" max="10779" width="5.625" style="3" customWidth="1"/>
    <col min="10780" max="10780" width="6.125" style="3" customWidth="1"/>
    <col min="10781" max="11008" width="9" style="3"/>
    <col min="11009" max="11009" width="2.25" style="3" customWidth="1"/>
    <col min="11010" max="11010" width="6.75" style="3" customWidth="1"/>
    <col min="11011" max="11013" width="9" style="3"/>
    <col min="11014" max="11014" width="10.625" style="3" customWidth="1"/>
    <col min="11015" max="11022" width="5.625" style="3" customWidth="1"/>
    <col min="11023" max="11028" width="9" style="3"/>
    <col min="11029" max="11035" width="5.625" style="3" customWidth="1"/>
    <col min="11036" max="11036" width="6.125" style="3" customWidth="1"/>
    <col min="11037" max="11264" width="9" style="3"/>
    <col min="11265" max="11265" width="2.25" style="3" customWidth="1"/>
    <col min="11266" max="11266" width="6.75" style="3" customWidth="1"/>
    <col min="11267" max="11269" width="9" style="3"/>
    <col min="11270" max="11270" width="10.625" style="3" customWidth="1"/>
    <col min="11271" max="11278" width="5.625" style="3" customWidth="1"/>
    <col min="11279" max="11284" width="9" style="3"/>
    <col min="11285" max="11291" width="5.625" style="3" customWidth="1"/>
    <col min="11292" max="11292" width="6.125" style="3" customWidth="1"/>
    <col min="11293" max="11520" width="9" style="3"/>
    <col min="11521" max="11521" width="2.25" style="3" customWidth="1"/>
    <col min="11522" max="11522" width="6.75" style="3" customWidth="1"/>
    <col min="11523" max="11525" width="9" style="3"/>
    <col min="11526" max="11526" width="10.625" style="3" customWidth="1"/>
    <col min="11527" max="11534" width="5.625" style="3" customWidth="1"/>
    <col min="11535" max="11540" width="9" style="3"/>
    <col min="11541" max="11547" width="5.625" style="3" customWidth="1"/>
    <col min="11548" max="11548" width="6.125" style="3" customWidth="1"/>
    <col min="11549" max="11776" width="9" style="3"/>
    <col min="11777" max="11777" width="2.25" style="3" customWidth="1"/>
    <col min="11778" max="11778" width="6.75" style="3" customWidth="1"/>
    <col min="11779" max="11781" width="9" style="3"/>
    <col min="11782" max="11782" width="10.625" style="3" customWidth="1"/>
    <col min="11783" max="11790" width="5.625" style="3" customWidth="1"/>
    <col min="11791" max="11796" width="9" style="3"/>
    <col min="11797" max="11803" width="5.625" style="3" customWidth="1"/>
    <col min="11804" max="11804" width="6.125" style="3" customWidth="1"/>
    <col min="11805" max="12032" width="9" style="3"/>
    <col min="12033" max="12033" width="2.25" style="3" customWidth="1"/>
    <col min="12034" max="12034" width="6.75" style="3" customWidth="1"/>
    <col min="12035" max="12037" width="9" style="3"/>
    <col min="12038" max="12038" width="10.625" style="3" customWidth="1"/>
    <col min="12039" max="12046" width="5.625" style="3" customWidth="1"/>
    <col min="12047" max="12052" width="9" style="3"/>
    <col min="12053" max="12059" width="5.625" style="3" customWidth="1"/>
    <col min="12060" max="12060" width="6.125" style="3" customWidth="1"/>
    <col min="12061" max="12288" width="9" style="3"/>
    <col min="12289" max="12289" width="2.25" style="3" customWidth="1"/>
    <col min="12290" max="12290" width="6.75" style="3" customWidth="1"/>
    <col min="12291" max="12293" width="9" style="3"/>
    <col min="12294" max="12294" width="10.625" style="3" customWidth="1"/>
    <col min="12295" max="12302" width="5.625" style="3" customWidth="1"/>
    <col min="12303" max="12308" width="9" style="3"/>
    <col min="12309" max="12315" width="5.625" style="3" customWidth="1"/>
    <col min="12316" max="12316" width="6.125" style="3" customWidth="1"/>
    <col min="12317" max="12544" width="9" style="3"/>
    <col min="12545" max="12545" width="2.25" style="3" customWidth="1"/>
    <col min="12546" max="12546" width="6.75" style="3" customWidth="1"/>
    <col min="12547" max="12549" width="9" style="3"/>
    <col min="12550" max="12550" width="10.625" style="3" customWidth="1"/>
    <col min="12551" max="12558" width="5.625" style="3" customWidth="1"/>
    <col min="12559" max="12564" width="9" style="3"/>
    <col min="12565" max="12571" width="5.625" style="3" customWidth="1"/>
    <col min="12572" max="12572" width="6.125" style="3" customWidth="1"/>
    <col min="12573" max="12800" width="9" style="3"/>
    <col min="12801" max="12801" width="2.25" style="3" customWidth="1"/>
    <col min="12802" max="12802" width="6.75" style="3" customWidth="1"/>
    <col min="12803" max="12805" width="9" style="3"/>
    <col min="12806" max="12806" width="10.625" style="3" customWidth="1"/>
    <col min="12807" max="12814" width="5.625" style="3" customWidth="1"/>
    <col min="12815" max="12820" width="9" style="3"/>
    <col min="12821" max="12827" width="5.625" style="3" customWidth="1"/>
    <col min="12828" max="12828" width="6.125" style="3" customWidth="1"/>
    <col min="12829" max="13056" width="9" style="3"/>
    <col min="13057" max="13057" width="2.25" style="3" customWidth="1"/>
    <col min="13058" max="13058" width="6.75" style="3" customWidth="1"/>
    <col min="13059" max="13061" width="9" style="3"/>
    <col min="13062" max="13062" width="10.625" style="3" customWidth="1"/>
    <col min="13063" max="13070" width="5.625" style="3" customWidth="1"/>
    <col min="13071" max="13076" width="9" style="3"/>
    <col min="13077" max="13083" width="5.625" style="3" customWidth="1"/>
    <col min="13084" max="13084" width="6.125" style="3" customWidth="1"/>
    <col min="13085" max="13312" width="9" style="3"/>
    <col min="13313" max="13313" width="2.25" style="3" customWidth="1"/>
    <col min="13314" max="13314" width="6.75" style="3" customWidth="1"/>
    <col min="13315" max="13317" width="9" style="3"/>
    <col min="13318" max="13318" width="10.625" style="3" customWidth="1"/>
    <col min="13319" max="13326" width="5.625" style="3" customWidth="1"/>
    <col min="13327" max="13332" width="9" style="3"/>
    <col min="13333" max="13339" width="5.625" style="3" customWidth="1"/>
    <col min="13340" max="13340" width="6.125" style="3" customWidth="1"/>
    <col min="13341" max="13568" width="9" style="3"/>
    <col min="13569" max="13569" width="2.25" style="3" customWidth="1"/>
    <col min="13570" max="13570" width="6.75" style="3" customWidth="1"/>
    <col min="13571" max="13573" width="9" style="3"/>
    <col min="13574" max="13574" width="10.625" style="3" customWidth="1"/>
    <col min="13575" max="13582" width="5.625" style="3" customWidth="1"/>
    <col min="13583" max="13588" width="9" style="3"/>
    <col min="13589" max="13595" width="5.625" style="3" customWidth="1"/>
    <col min="13596" max="13596" width="6.125" style="3" customWidth="1"/>
    <col min="13597" max="13824" width="9" style="3"/>
    <col min="13825" max="13825" width="2.25" style="3" customWidth="1"/>
    <col min="13826" max="13826" width="6.75" style="3" customWidth="1"/>
    <col min="13827" max="13829" width="9" style="3"/>
    <col min="13830" max="13830" width="10.625" style="3" customWidth="1"/>
    <col min="13831" max="13838" width="5.625" style="3" customWidth="1"/>
    <col min="13839" max="13844" width="9" style="3"/>
    <col min="13845" max="13851" width="5.625" style="3" customWidth="1"/>
    <col min="13852" max="13852" width="6.125" style="3" customWidth="1"/>
    <col min="13853" max="14080" width="9" style="3"/>
    <col min="14081" max="14081" width="2.25" style="3" customWidth="1"/>
    <col min="14082" max="14082" width="6.75" style="3" customWidth="1"/>
    <col min="14083" max="14085" width="9" style="3"/>
    <col min="14086" max="14086" width="10.625" style="3" customWidth="1"/>
    <col min="14087" max="14094" width="5.625" style="3" customWidth="1"/>
    <col min="14095" max="14100" width="9" style="3"/>
    <col min="14101" max="14107" width="5.625" style="3" customWidth="1"/>
    <col min="14108" max="14108" width="6.125" style="3" customWidth="1"/>
    <col min="14109" max="14336" width="9" style="3"/>
    <col min="14337" max="14337" width="2.25" style="3" customWidth="1"/>
    <col min="14338" max="14338" width="6.75" style="3" customWidth="1"/>
    <col min="14339" max="14341" width="9" style="3"/>
    <col min="14342" max="14342" width="10.625" style="3" customWidth="1"/>
    <col min="14343" max="14350" width="5.625" style="3" customWidth="1"/>
    <col min="14351" max="14356" width="9" style="3"/>
    <col min="14357" max="14363" width="5.625" style="3" customWidth="1"/>
    <col min="14364" max="14364" width="6.125" style="3" customWidth="1"/>
    <col min="14365" max="14592" width="9" style="3"/>
    <col min="14593" max="14593" width="2.25" style="3" customWidth="1"/>
    <col min="14594" max="14594" width="6.75" style="3" customWidth="1"/>
    <col min="14595" max="14597" width="9" style="3"/>
    <col min="14598" max="14598" width="10.625" style="3" customWidth="1"/>
    <col min="14599" max="14606" width="5.625" style="3" customWidth="1"/>
    <col min="14607" max="14612" width="9" style="3"/>
    <col min="14613" max="14619" width="5.625" style="3" customWidth="1"/>
    <col min="14620" max="14620" width="6.125" style="3" customWidth="1"/>
    <col min="14621" max="14848" width="9" style="3"/>
    <col min="14849" max="14849" width="2.25" style="3" customWidth="1"/>
    <col min="14850" max="14850" width="6.75" style="3" customWidth="1"/>
    <col min="14851" max="14853" width="9" style="3"/>
    <col min="14854" max="14854" width="10.625" style="3" customWidth="1"/>
    <col min="14855" max="14862" width="5.625" style="3" customWidth="1"/>
    <col min="14863" max="14868" width="9" style="3"/>
    <col min="14869" max="14875" width="5.625" style="3" customWidth="1"/>
    <col min="14876" max="14876" width="6.125" style="3" customWidth="1"/>
    <col min="14877" max="15104" width="9" style="3"/>
    <col min="15105" max="15105" width="2.25" style="3" customWidth="1"/>
    <col min="15106" max="15106" width="6.75" style="3" customWidth="1"/>
    <col min="15107" max="15109" width="9" style="3"/>
    <col min="15110" max="15110" width="10.625" style="3" customWidth="1"/>
    <col min="15111" max="15118" width="5.625" style="3" customWidth="1"/>
    <col min="15119" max="15124" width="9" style="3"/>
    <col min="15125" max="15131" width="5.625" style="3" customWidth="1"/>
    <col min="15132" max="15132" width="6.125" style="3" customWidth="1"/>
    <col min="15133" max="15360" width="9" style="3"/>
    <col min="15361" max="15361" width="2.25" style="3" customWidth="1"/>
    <col min="15362" max="15362" width="6.75" style="3" customWidth="1"/>
    <col min="15363" max="15365" width="9" style="3"/>
    <col min="15366" max="15366" width="10.625" style="3" customWidth="1"/>
    <col min="15367" max="15374" width="5.625" style="3" customWidth="1"/>
    <col min="15375" max="15380" width="9" style="3"/>
    <col min="15381" max="15387" width="5.625" style="3" customWidth="1"/>
    <col min="15388" max="15388" width="6.125" style="3" customWidth="1"/>
    <col min="15389" max="15616" width="9" style="3"/>
    <col min="15617" max="15617" width="2.25" style="3" customWidth="1"/>
    <col min="15618" max="15618" width="6.75" style="3" customWidth="1"/>
    <col min="15619" max="15621" width="9" style="3"/>
    <col min="15622" max="15622" width="10.625" style="3" customWidth="1"/>
    <col min="15623" max="15630" width="5.625" style="3" customWidth="1"/>
    <col min="15631" max="15636" width="9" style="3"/>
    <col min="15637" max="15643" width="5.625" style="3" customWidth="1"/>
    <col min="15644" max="15644" width="6.125" style="3" customWidth="1"/>
    <col min="15645" max="15872" width="9" style="3"/>
    <col min="15873" max="15873" width="2.25" style="3" customWidth="1"/>
    <col min="15874" max="15874" width="6.75" style="3" customWidth="1"/>
    <col min="15875" max="15877" width="9" style="3"/>
    <col min="15878" max="15878" width="10.625" style="3" customWidth="1"/>
    <col min="15879" max="15886" width="5.625" style="3" customWidth="1"/>
    <col min="15887" max="15892" width="9" style="3"/>
    <col min="15893" max="15899" width="5.625" style="3" customWidth="1"/>
    <col min="15900" max="15900" width="6.125" style="3" customWidth="1"/>
    <col min="15901" max="16128" width="9" style="3"/>
    <col min="16129" max="16129" width="2.25" style="3" customWidth="1"/>
    <col min="16130" max="16130" width="6.75" style="3" customWidth="1"/>
    <col min="16131" max="16133" width="9" style="3"/>
    <col min="16134" max="16134" width="10.625" style="3" customWidth="1"/>
    <col min="16135" max="16142" width="5.625" style="3" customWidth="1"/>
    <col min="16143" max="16148" width="9" style="3"/>
    <col min="16149" max="16155" width="5.625" style="3" customWidth="1"/>
    <col min="16156" max="16156" width="6.125" style="3" customWidth="1"/>
    <col min="16157" max="16384" width="9" style="3"/>
  </cols>
  <sheetData>
    <row r="1" spans="1:24" ht="27.75" customHeight="1">
      <c r="A1" s="74" t="s">
        <v>121</v>
      </c>
    </row>
    <row r="2" spans="1:24" ht="34.5" customHeight="1">
      <c r="B2" s="96" t="s">
        <v>74</v>
      </c>
      <c r="C2" s="96"/>
      <c r="D2" s="96"/>
      <c r="E2" s="96"/>
      <c r="H2" s="25"/>
      <c r="I2" s="25"/>
      <c r="J2" s="25"/>
    </row>
    <row r="3" spans="1:24" ht="26.25" customHeight="1">
      <c r="B3" s="34"/>
      <c r="C3" s="34"/>
      <c r="D3" s="34"/>
      <c r="E3" s="34"/>
      <c r="H3" s="25"/>
      <c r="I3" s="26"/>
      <c r="J3" s="26"/>
    </row>
    <row r="4" spans="1:24" ht="28.15" customHeight="1">
      <c r="B4" s="95" t="s">
        <v>122</v>
      </c>
      <c r="C4" s="95"/>
      <c r="D4" s="95"/>
      <c r="E4" s="95"/>
      <c r="H4" s="25"/>
      <c r="I4" s="26"/>
      <c r="J4" s="26"/>
      <c r="P4" s="95" t="s">
        <v>125</v>
      </c>
      <c r="Q4" s="95"/>
      <c r="R4" s="95"/>
      <c r="S4" s="95"/>
      <c r="V4" s="25"/>
      <c r="W4" s="26"/>
      <c r="X4" s="26"/>
    </row>
    <row r="5" spans="1:24" ht="19.5" customHeight="1" thickBot="1">
      <c r="E5" s="27" t="s">
        <v>75</v>
      </c>
      <c r="H5" s="25"/>
      <c r="I5" s="26"/>
      <c r="J5" s="26"/>
      <c r="S5" s="27" t="s">
        <v>75</v>
      </c>
      <c r="V5" s="25"/>
      <c r="W5" s="26"/>
      <c r="X5" s="26"/>
    </row>
    <row r="6" spans="1:24" ht="14.25" thickBot="1">
      <c r="B6" s="39" t="s">
        <v>76</v>
      </c>
      <c r="C6" s="40" t="s">
        <v>77</v>
      </c>
      <c r="D6" s="41" t="s">
        <v>62</v>
      </c>
      <c r="E6" s="42" t="s">
        <v>63</v>
      </c>
      <c r="G6" s="33" t="s">
        <v>76</v>
      </c>
      <c r="H6" s="33" t="s">
        <v>62</v>
      </c>
      <c r="I6" s="33" t="s">
        <v>63</v>
      </c>
      <c r="P6" s="39" t="s">
        <v>76</v>
      </c>
      <c r="Q6" s="40" t="s">
        <v>77</v>
      </c>
      <c r="R6" s="41" t="s">
        <v>62</v>
      </c>
      <c r="S6" s="42" t="s">
        <v>63</v>
      </c>
      <c r="U6" s="33" t="s">
        <v>76</v>
      </c>
      <c r="V6" s="33" t="s">
        <v>62</v>
      </c>
      <c r="W6" s="33" t="s">
        <v>63</v>
      </c>
    </row>
    <row r="7" spans="1:24" ht="14.25" customHeight="1" thickTop="1">
      <c r="B7" s="66" t="s">
        <v>112</v>
      </c>
      <c r="C7" s="43">
        <v>41.2</v>
      </c>
      <c r="D7" s="44">
        <v>54.2</v>
      </c>
      <c r="E7" s="45">
        <v>29.1</v>
      </c>
      <c r="G7" s="33" t="s">
        <v>114</v>
      </c>
      <c r="H7" s="44">
        <v>54.2</v>
      </c>
      <c r="I7" s="45">
        <v>29.1</v>
      </c>
      <c r="J7" s="28"/>
      <c r="K7" s="28"/>
      <c r="P7" s="66" t="s">
        <v>112</v>
      </c>
      <c r="Q7" s="43">
        <v>8</v>
      </c>
      <c r="R7" s="44">
        <v>12.6</v>
      </c>
      <c r="S7" s="45">
        <v>3.2</v>
      </c>
      <c r="U7" s="69" t="s">
        <v>114</v>
      </c>
      <c r="V7" s="44">
        <v>12.6</v>
      </c>
      <c r="W7" s="45">
        <v>3.2</v>
      </c>
      <c r="X7" s="28"/>
    </row>
    <row r="8" spans="1:24" ht="14.25" customHeight="1">
      <c r="B8" s="67" t="s">
        <v>113</v>
      </c>
      <c r="C8" s="46">
        <v>46.5</v>
      </c>
      <c r="D8" s="47">
        <v>57.5</v>
      </c>
      <c r="E8" s="48">
        <v>35.4</v>
      </c>
      <c r="G8" s="33" t="s">
        <v>115</v>
      </c>
      <c r="H8" s="47">
        <v>57.5</v>
      </c>
      <c r="I8" s="48">
        <v>35.4</v>
      </c>
      <c r="P8" s="67" t="s">
        <v>113</v>
      </c>
      <c r="Q8" s="46">
        <v>9</v>
      </c>
      <c r="R8" s="47">
        <v>14.2</v>
      </c>
      <c r="S8" s="48">
        <v>3.7</v>
      </c>
      <c r="U8" s="69" t="s">
        <v>115</v>
      </c>
      <c r="V8" s="47">
        <v>14.2</v>
      </c>
      <c r="W8" s="48">
        <v>3.7</v>
      </c>
    </row>
    <row r="9" spans="1:24" ht="14.25" customHeight="1">
      <c r="B9" s="67" t="s">
        <v>111</v>
      </c>
      <c r="C9" s="46">
        <v>53.9</v>
      </c>
      <c r="D9" s="47">
        <v>63.2</v>
      </c>
      <c r="E9" s="48">
        <v>44</v>
      </c>
      <c r="G9" s="33" t="s">
        <v>116</v>
      </c>
      <c r="H9" s="47">
        <v>63.2</v>
      </c>
      <c r="I9" s="48">
        <v>44</v>
      </c>
      <c r="P9" s="67" t="s">
        <v>111</v>
      </c>
      <c r="Q9" s="46">
        <v>11.7</v>
      </c>
      <c r="R9" s="47">
        <v>18.399999999999999</v>
      </c>
      <c r="S9" s="48">
        <v>4.7</v>
      </c>
      <c r="U9" s="69" t="s">
        <v>116</v>
      </c>
      <c r="V9" s="47">
        <v>18.399999999999999</v>
      </c>
      <c r="W9" s="48">
        <v>4.7</v>
      </c>
    </row>
    <row r="10" spans="1:24" ht="14.25" customHeight="1">
      <c r="B10" s="67" t="s">
        <v>110</v>
      </c>
      <c r="C10" s="46">
        <v>59.5</v>
      </c>
      <c r="D10" s="47">
        <v>66.8</v>
      </c>
      <c r="E10" s="48">
        <v>51.7</v>
      </c>
      <c r="G10" s="33" t="s">
        <v>117</v>
      </c>
      <c r="H10" s="47">
        <v>66.8</v>
      </c>
      <c r="I10" s="48">
        <v>51.7</v>
      </c>
      <c r="P10" s="67" t="s">
        <v>110</v>
      </c>
      <c r="Q10" s="46">
        <v>13.5</v>
      </c>
      <c r="R10" s="47">
        <v>17.8</v>
      </c>
      <c r="S10" s="48">
        <v>9.6</v>
      </c>
      <c r="U10" s="69" t="s">
        <v>117</v>
      </c>
      <c r="V10" s="47">
        <v>17.8</v>
      </c>
      <c r="W10" s="48">
        <v>9.6</v>
      </c>
    </row>
    <row r="11" spans="1:24" ht="14.25" customHeight="1">
      <c r="B11" s="67" t="s">
        <v>109</v>
      </c>
      <c r="C11" s="46">
        <v>59.9</v>
      </c>
      <c r="D11" s="47">
        <v>66.7</v>
      </c>
      <c r="E11" s="48">
        <v>52.6</v>
      </c>
      <c r="G11" s="33" t="s">
        <v>118</v>
      </c>
      <c r="H11" s="47">
        <v>66.7</v>
      </c>
      <c r="I11" s="48">
        <v>52.6</v>
      </c>
      <c r="P11" s="67" t="s">
        <v>109</v>
      </c>
      <c r="Q11" s="46">
        <v>18.5</v>
      </c>
      <c r="R11" s="47">
        <v>25.4</v>
      </c>
      <c r="S11" s="48">
        <v>11.5</v>
      </c>
      <c r="U11" s="69" t="s">
        <v>118</v>
      </c>
      <c r="V11" s="47">
        <v>25.4</v>
      </c>
      <c r="W11" s="48">
        <v>11.5</v>
      </c>
    </row>
    <row r="12" spans="1:24" ht="14.25" customHeight="1" thickBot="1">
      <c r="B12" s="68" t="s">
        <v>108</v>
      </c>
      <c r="C12" s="49">
        <v>58.3</v>
      </c>
      <c r="D12" s="50">
        <v>65.400000000000006</v>
      </c>
      <c r="E12" s="51">
        <v>51.5</v>
      </c>
      <c r="G12" s="33" t="s">
        <v>119</v>
      </c>
      <c r="H12" s="50">
        <v>65.400000000000006</v>
      </c>
      <c r="I12" s="51">
        <v>51.5</v>
      </c>
      <c r="P12" s="68" t="s">
        <v>108</v>
      </c>
      <c r="Q12" s="49">
        <v>22.4</v>
      </c>
      <c r="R12" s="50">
        <v>29.1</v>
      </c>
      <c r="S12" s="51">
        <v>15.4</v>
      </c>
      <c r="U12" s="69" t="s">
        <v>119</v>
      </c>
      <c r="V12" s="50">
        <v>29.1</v>
      </c>
      <c r="W12" s="51">
        <v>15.4</v>
      </c>
    </row>
    <row r="13" spans="1:24" ht="24.75" customHeight="1"/>
    <row r="14" spans="1:24" ht="24.75" customHeight="1"/>
    <row r="15" spans="1:24" ht="24.75" customHeight="1"/>
    <row r="16" spans="1:24" ht="15.75" customHeight="1"/>
    <row r="17" spans="2:26" ht="27.75" customHeight="1">
      <c r="B17" s="95" t="s">
        <v>123</v>
      </c>
      <c r="C17" s="95"/>
      <c r="D17" s="95"/>
      <c r="E17" s="95"/>
      <c r="P17" s="97" t="s">
        <v>78</v>
      </c>
      <c r="Q17" s="97"/>
      <c r="R17" s="97"/>
      <c r="S17" s="97"/>
    </row>
    <row r="18" spans="2:26" ht="19.5" customHeight="1" thickBot="1">
      <c r="E18" s="27" t="s">
        <v>75</v>
      </c>
      <c r="P18" s="98" t="s">
        <v>126</v>
      </c>
      <c r="Q18" s="99"/>
      <c r="R18" s="99"/>
      <c r="S18" s="99"/>
      <c r="T18" s="99"/>
      <c r="U18" s="100"/>
    </row>
    <row r="19" spans="2:26" ht="14.25" customHeight="1" thickBot="1">
      <c r="B19" s="39" t="s">
        <v>76</v>
      </c>
      <c r="C19" s="40" t="s">
        <v>77</v>
      </c>
      <c r="D19" s="41" t="s">
        <v>62</v>
      </c>
      <c r="E19" s="42" t="s">
        <v>63</v>
      </c>
      <c r="G19" s="33" t="s">
        <v>76</v>
      </c>
      <c r="H19" s="33" t="s">
        <v>62</v>
      </c>
      <c r="I19" s="33" t="s">
        <v>63</v>
      </c>
      <c r="P19" s="101"/>
      <c r="Q19" s="102"/>
      <c r="R19" s="102"/>
      <c r="S19" s="102"/>
      <c r="T19" s="102"/>
      <c r="U19" s="103"/>
    </row>
    <row r="20" spans="2:26" ht="14.25" customHeight="1" thickTop="1">
      <c r="B20" s="66" t="s">
        <v>112</v>
      </c>
      <c r="C20" s="52">
        <v>17.7</v>
      </c>
      <c r="D20" s="53">
        <v>28</v>
      </c>
      <c r="E20" s="54">
        <v>7.2</v>
      </c>
      <c r="G20" s="69" t="s">
        <v>114</v>
      </c>
      <c r="H20" s="53">
        <v>28</v>
      </c>
      <c r="I20" s="54">
        <v>7.2</v>
      </c>
      <c r="J20" s="28"/>
      <c r="K20" s="28"/>
      <c r="P20" s="77"/>
      <c r="Q20" s="77"/>
      <c r="R20" s="77"/>
      <c r="S20" s="77"/>
    </row>
    <row r="21" spans="2:26" ht="14.25" customHeight="1" thickBot="1">
      <c r="B21" s="67" t="s">
        <v>113</v>
      </c>
      <c r="C21" s="55">
        <v>20.9</v>
      </c>
      <c r="D21" s="56">
        <v>28.1</v>
      </c>
      <c r="E21" s="57">
        <v>14.3</v>
      </c>
      <c r="G21" s="69" t="s">
        <v>115</v>
      </c>
      <c r="H21" s="56">
        <v>28.1</v>
      </c>
      <c r="I21" s="57">
        <v>14.3</v>
      </c>
      <c r="S21" s="27" t="s">
        <v>81</v>
      </c>
      <c r="U21" s="29"/>
      <c r="V21" s="29"/>
      <c r="W21" s="29"/>
      <c r="X21" s="30"/>
      <c r="Y21" s="31"/>
      <c r="Z21" s="31"/>
    </row>
    <row r="22" spans="2:26" ht="14.25" customHeight="1" thickBot="1">
      <c r="B22" s="67" t="s">
        <v>111</v>
      </c>
      <c r="C22" s="55">
        <v>27.2</v>
      </c>
      <c r="D22" s="56">
        <v>36.1</v>
      </c>
      <c r="E22" s="57">
        <v>18.3</v>
      </c>
      <c r="G22" s="69" t="s">
        <v>116</v>
      </c>
      <c r="H22" s="56">
        <v>36.1</v>
      </c>
      <c r="I22" s="57">
        <v>18.3</v>
      </c>
      <c r="P22" s="39" t="s">
        <v>76</v>
      </c>
      <c r="Q22" s="40" t="s">
        <v>77</v>
      </c>
      <c r="R22" s="41" t="s">
        <v>62</v>
      </c>
      <c r="S22" s="42" t="s">
        <v>63</v>
      </c>
      <c r="U22" s="30"/>
      <c r="V22" s="33" t="s">
        <v>76</v>
      </c>
      <c r="W22" s="33" t="s">
        <v>62</v>
      </c>
      <c r="X22" s="33" t="s">
        <v>63</v>
      </c>
    </row>
    <row r="23" spans="2:26" ht="14.25" customHeight="1" thickTop="1">
      <c r="B23" s="67" t="s">
        <v>110</v>
      </c>
      <c r="C23" s="55">
        <v>33.299999999999997</v>
      </c>
      <c r="D23" s="56">
        <v>41.2</v>
      </c>
      <c r="E23" s="57">
        <v>25.4</v>
      </c>
      <c r="G23" s="69" t="s">
        <v>117</v>
      </c>
      <c r="H23" s="56">
        <v>41.2</v>
      </c>
      <c r="I23" s="57">
        <v>25.4</v>
      </c>
      <c r="P23" s="66" t="s">
        <v>112</v>
      </c>
      <c r="Q23" s="52">
        <v>3.4209004102118943</v>
      </c>
      <c r="R23" s="53">
        <v>4.5340579504574787</v>
      </c>
      <c r="S23" s="54">
        <v>2.3315293989983936</v>
      </c>
      <c r="V23" s="69" t="s">
        <v>114</v>
      </c>
      <c r="W23" s="53">
        <v>4.5340579504574787</v>
      </c>
      <c r="X23" s="54">
        <v>2.3315293989983936</v>
      </c>
    </row>
    <row r="24" spans="2:26" ht="14.25" customHeight="1">
      <c r="B24" s="67" t="s">
        <v>109</v>
      </c>
      <c r="C24" s="55">
        <v>37.1</v>
      </c>
      <c r="D24" s="56">
        <v>45.3</v>
      </c>
      <c r="E24" s="57">
        <v>28.5</v>
      </c>
      <c r="G24" s="69" t="s">
        <v>118</v>
      </c>
      <c r="H24" s="56">
        <v>45.3</v>
      </c>
      <c r="I24" s="57">
        <v>28.5</v>
      </c>
      <c r="P24" s="67" t="s">
        <v>113</v>
      </c>
      <c r="Q24" s="55">
        <v>5.6751624383429844</v>
      </c>
      <c r="R24" s="56">
        <v>8.5313852927352229</v>
      </c>
      <c r="S24" s="57">
        <v>2.7458109560139361</v>
      </c>
      <c r="V24" s="69" t="s">
        <v>115</v>
      </c>
      <c r="W24" s="56">
        <v>8.5313852927352229</v>
      </c>
      <c r="X24" s="57">
        <v>2.7458109560139361</v>
      </c>
    </row>
    <row r="25" spans="2:26" ht="14.25" customHeight="1" thickBot="1">
      <c r="B25" s="68" t="s">
        <v>108</v>
      </c>
      <c r="C25" s="58">
        <v>36.700000000000003</v>
      </c>
      <c r="D25" s="59">
        <v>42.6</v>
      </c>
      <c r="E25" s="60">
        <v>30.8</v>
      </c>
      <c r="G25" s="69" t="s">
        <v>119</v>
      </c>
      <c r="H25" s="59">
        <v>42.6</v>
      </c>
      <c r="I25" s="60">
        <v>30.8</v>
      </c>
      <c r="P25" s="67" t="s">
        <v>111</v>
      </c>
      <c r="Q25" s="55">
        <v>7.703356831485312</v>
      </c>
      <c r="R25" s="56">
        <v>11.8933981644453</v>
      </c>
      <c r="S25" s="57">
        <v>3.429591998586476</v>
      </c>
      <c r="V25" s="69" t="s">
        <v>116</v>
      </c>
      <c r="W25" s="56">
        <v>11.8933981644453</v>
      </c>
      <c r="X25" s="57">
        <v>3.429591998586476</v>
      </c>
      <c r="Y25" s="28"/>
    </row>
    <row r="26" spans="2:26" ht="14.25" customHeight="1">
      <c r="P26" s="67" t="s">
        <v>110</v>
      </c>
      <c r="Q26" s="55">
        <v>10</v>
      </c>
      <c r="R26" s="56">
        <v>15.9</v>
      </c>
      <c r="S26" s="57">
        <v>4</v>
      </c>
      <c r="V26" s="69" t="s">
        <v>117</v>
      </c>
      <c r="W26" s="56">
        <v>15.9</v>
      </c>
      <c r="X26" s="57">
        <v>4</v>
      </c>
    </row>
    <row r="27" spans="2:26" ht="14.25" customHeight="1">
      <c r="P27" s="67" t="s">
        <v>109</v>
      </c>
      <c r="Q27" s="55">
        <v>12.2</v>
      </c>
      <c r="R27" s="56">
        <v>18</v>
      </c>
      <c r="S27" s="57">
        <v>6.5</v>
      </c>
      <c r="V27" s="69" t="s">
        <v>118</v>
      </c>
      <c r="W27" s="56">
        <v>18</v>
      </c>
      <c r="X27" s="57">
        <v>6.5</v>
      </c>
    </row>
    <row r="28" spans="2:26" ht="14.25" customHeight="1" thickBot="1">
      <c r="P28" s="68" t="s">
        <v>108</v>
      </c>
      <c r="Q28" s="58">
        <v>15.5</v>
      </c>
      <c r="R28" s="59">
        <v>20.6</v>
      </c>
      <c r="S28" s="60">
        <v>10.4</v>
      </c>
      <c r="V28" s="69" t="s">
        <v>119</v>
      </c>
      <c r="W28" s="59">
        <v>20.6</v>
      </c>
      <c r="X28" s="60">
        <v>10.4</v>
      </c>
    </row>
    <row r="29" spans="2:26" ht="13.5" customHeight="1"/>
    <row r="30" spans="2:26" ht="13.5" customHeight="1"/>
    <row r="31" spans="2:26" ht="13.5" customHeight="1"/>
    <row r="32" spans="2:26" ht="13.5" customHeight="1">
      <c r="B32" s="95" t="s">
        <v>124</v>
      </c>
      <c r="C32" s="95"/>
      <c r="D32" s="95"/>
      <c r="E32" s="95"/>
      <c r="P32" s="75"/>
      <c r="Q32" s="76"/>
      <c r="R32" s="76"/>
      <c r="S32" s="76"/>
    </row>
    <row r="33" spans="2:19" ht="13.5" customHeight="1">
      <c r="B33" s="95"/>
      <c r="C33" s="95"/>
      <c r="D33" s="95"/>
      <c r="E33" s="95"/>
      <c r="P33" s="75"/>
      <c r="Q33" s="76"/>
      <c r="R33" s="76"/>
      <c r="S33" s="76"/>
    </row>
    <row r="34" spans="2:19" ht="19.5" customHeight="1" thickBot="1">
      <c r="E34" s="27" t="s">
        <v>81</v>
      </c>
    </row>
    <row r="35" spans="2:19" ht="14.25" customHeight="1" thickBot="1">
      <c r="B35" s="61" t="s">
        <v>76</v>
      </c>
      <c r="C35" s="62" t="s">
        <v>77</v>
      </c>
      <c r="D35" s="63" t="s">
        <v>62</v>
      </c>
      <c r="E35" s="64" t="s">
        <v>63</v>
      </c>
      <c r="G35" s="33" t="s">
        <v>76</v>
      </c>
      <c r="H35" s="33" t="s">
        <v>62</v>
      </c>
      <c r="I35" s="33" t="s">
        <v>63</v>
      </c>
    </row>
    <row r="36" spans="2:19" ht="14.25" customHeight="1" thickTop="1">
      <c r="B36" s="66" t="s">
        <v>112</v>
      </c>
      <c r="C36" s="52">
        <v>10.3</v>
      </c>
      <c r="D36" s="53">
        <v>16.100000000000001</v>
      </c>
      <c r="E36" s="54">
        <v>4.4000000000000004</v>
      </c>
      <c r="G36" s="69" t="s">
        <v>114</v>
      </c>
      <c r="H36" s="53">
        <v>16.100000000000001</v>
      </c>
      <c r="I36" s="54">
        <v>4.4000000000000004</v>
      </c>
      <c r="J36" s="28"/>
    </row>
    <row r="37" spans="2:19" ht="14.25" customHeight="1">
      <c r="B37" s="67" t="s">
        <v>113</v>
      </c>
      <c r="C37" s="55">
        <v>13.7</v>
      </c>
      <c r="D37" s="56">
        <v>22.2</v>
      </c>
      <c r="E37" s="57">
        <v>5.0999999999999996</v>
      </c>
      <c r="G37" s="69" t="s">
        <v>115</v>
      </c>
      <c r="H37" s="56">
        <v>22.2</v>
      </c>
      <c r="I37" s="57">
        <v>5.0999999999999996</v>
      </c>
    </row>
    <row r="38" spans="2:19" ht="14.25" customHeight="1">
      <c r="B38" s="67" t="s">
        <v>111</v>
      </c>
      <c r="C38" s="55">
        <v>14.9</v>
      </c>
      <c r="D38" s="56">
        <v>20.3</v>
      </c>
      <c r="E38" s="57">
        <v>9.8000000000000007</v>
      </c>
      <c r="G38" s="69" t="s">
        <v>116</v>
      </c>
      <c r="H38" s="56">
        <v>20.3</v>
      </c>
      <c r="I38" s="57">
        <v>9.8000000000000007</v>
      </c>
    </row>
    <row r="39" spans="2:19" ht="14.25" customHeight="1">
      <c r="B39" s="67" t="s">
        <v>110</v>
      </c>
      <c r="C39" s="55">
        <v>20.7</v>
      </c>
      <c r="D39" s="56">
        <v>28</v>
      </c>
      <c r="E39" s="57">
        <v>13.6</v>
      </c>
      <c r="G39" s="69" t="s">
        <v>117</v>
      </c>
      <c r="H39" s="56">
        <v>28</v>
      </c>
      <c r="I39" s="57">
        <v>13.6</v>
      </c>
    </row>
    <row r="40" spans="2:19" ht="14.25" customHeight="1">
      <c r="B40" s="67" t="s">
        <v>109</v>
      </c>
      <c r="C40" s="55">
        <v>25.6</v>
      </c>
      <c r="D40" s="56">
        <v>33.1</v>
      </c>
      <c r="E40" s="57">
        <v>17.8</v>
      </c>
      <c r="G40" s="69" t="s">
        <v>118</v>
      </c>
      <c r="H40" s="56">
        <v>33.1</v>
      </c>
      <c r="I40" s="57">
        <v>17.8</v>
      </c>
    </row>
    <row r="41" spans="2:19" ht="14.25" customHeight="1" thickBot="1">
      <c r="B41" s="68" t="s">
        <v>108</v>
      </c>
      <c r="C41" s="58">
        <v>27</v>
      </c>
      <c r="D41" s="59">
        <v>34.700000000000003</v>
      </c>
      <c r="E41" s="60">
        <v>19</v>
      </c>
      <c r="G41" s="69" t="s">
        <v>119</v>
      </c>
      <c r="H41" s="59">
        <v>34.700000000000003</v>
      </c>
      <c r="I41" s="60">
        <v>19</v>
      </c>
    </row>
    <row r="42" spans="2:19" ht="13.5" customHeight="1"/>
    <row r="43" spans="2:19" ht="13.5" customHeight="1"/>
    <row r="48" spans="2:19" ht="14.25">
      <c r="B48" s="32" t="s">
        <v>127</v>
      </c>
      <c r="C48" s="32"/>
      <c r="D48" s="32"/>
      <c r="E48" s="32"/>
      <c r="F48" s="32"/>
      <c r="G48" s="32"/>
      <c r="H48" s="32"/>
      <c r="I48" s="32"/>
    </row>
  </sheetData>
  <mergeCells count="7">
    <mergeCell ref="B32:E33"/>
    <mergeCell ref="B2:E2"/>
    <mergeCell ref="B4:E4"/>
    <mergeCell ref="P4:S4"/>
    <mergeCell ref="B17:E17"/>
    <mergeCell ref="P17:S17"/>
    <mergeCell ref="P18:U19"/>
  </mergeCells>
  <phoneticPr fontId="18"/>
  <pageMargins left="0.74803149606299213" right="0.55118110236220474" top="0.78740157480314965" bottom="0.59055118110236227" header="0.51181102362204722" footer="0.51181102362204722"/>
  <pageSetup paperSize="8"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8"/>
  <sheetViews>
    <sheetView workbookViewId="0">
      <selection activeCell="G16" sqref="G16"/>
    </sheetView>
  </sheetViews>
  <sheetFormatPr defaultRowHeight="13.5"/>
  <cols>
    <col min="1" max="1" width="18.5" customWidth="1"/>
  </cols>
  <sheetData>
    <row r="1" spans="1:31">
      <c r="A1" t="s">
        <v>0</v>
      </c>
    </row>
    <row r="2" spans="1:31">
      <c r="B2" t="s">
        <v>1</v>
      </c>
    </row>
    <row r="3" spans="1:31">
      <c r="B3" t="s">
        <v>2</v>
      </c>
    </row>
    <row r="5" spans="1:31">
      <c r="B5" t="s">
        <v>3</v>
      </c>
      <c r="C5" t="s">
        <v>4</v>
      </c>
    </row>
    <row r="6" spans="1:31">
      <c r="C6" t="s">
        <v>5</v>
      </c>
    </row>
    <row r="7" spans="1:31">
      <c r="B7" t="s">
        <v>6</v>
      </c>
    </row>
    <row r="8" spans="1:31">
      <c r="B8" t="s">
        <v>7</v>
      </c>
    </row>
    <row r="9" spans="1:31">
      <c r="B9" t="s">
        <v>8</v>
      </c>
      <c r="C9" t="s">
        <v>8</v>
      </c>
      <c r="D9" t="s">
        <v>8</v>
      </c>
      <c r="E9" t="s">
        <v>8</v>
      </c>
      <c r="F9" t="s">
        <v>8</v>
      </c>
      <c r="G9" t="s">
        <v>8</v>
      </c>
      <c r="H9" t="s">
        <v>8</v>
      </c>
      <c r="I9" t="s">
        <v>8</v>
      </c>
      <c r="J9" t="s">
        <v>8</v>
      </c>
      <c r="K9" t="s">
        <v>8</v>
      </c>
      <c r="L9" t="s">
        <v>9</v>
      </c>
      <c r="M9" t="s">
        <v>9</v>
      </c>
      <c r="N9" t="s">
        <v>9</v>
      </c>
      <c r="O9" t="s">
        <v>9</v>
      </c>
      <c r="P9" t="s">
        <v>9</v>
      </c>
      <c r="Q9" t="s">
        <v>9</v>
      </c>
      <c r="R9" t="s">
        <v>9</v>
      </c>
      <c r="S9" t="s">
        <v>9</v>
      </c>
      <c r="T9" t="s">
        <v>9</v>
      </c>
      <c r="U9" t="s">
        <v>9</v>
      </c>
      <c r="V9" t="s">
        <v>10</v>
      </c>
      <c r="W9" t="s">
        <v>10</v>
      </c>
      <c r="X9" t="s">
        <v>10</v>
      </c>
      <c r="Y9" t="s">
        <v>10</v>
      </c>
      <c r="Z9" t="s">
        <v>10</v>
      </c>
      <c r="AA9" t="s">
        <v>10</v>
      </c>
      <c r="AB9" t="s">
        <v>10</v>
      </c>
      <c r="AC9" t="s">
        <v>10</v>
      </c>
      <c r="AD9" t="s">
        <v>10</v>
      </c>
      <c r="AE9" t="s">
        <v>10</v>
      </c>
    </row>
    <row r="10" spans="1:31">
      <c r="B10">
        <v>0</v>
      </c>
      <c r="C10">
        <v>0</v>
      </c>
      <c r="D10">
        <v>0</v>
      </c>
      <c r="E10">
        <v>0</v>
      </c>
      <c r="F10">
        <v>0</v>
      </c>
      <c r="G10">
        <v>0</v>
      </c>
      <c r="H10">
        <v>0</v>
      </c>
      <c r="I10">
        <v>0</v>
      </c>
      <c r="J10">
        <v>0</v>
      </c>
      <c r="K10">
        <v>0</v>
      </c>
      <c r="L10">
        <v>1</v>
      </c>
      <c r="M10">
        <v>1</v>
      </c>
      <c r="N10">
        <v>1</v>
      </c>
      <c r="O10">
        <v>1</v>
      </c>
      <c r="P10">
        <v>1</v>
      </c>
      <c r="Q10">
        <v>1</v>
      </c>
      <c r="R10">
        <v>1</v>
      </c>
      <c r="S10">
        <v>1</v>
      </c>
      <c r="T10">
        <v>1</v>
      </c>
      <c r="U10">
        <v>1</v>
      </c>
      <c r="V10">
        <v>1</v>
      </c>
      <c r="W10">
        <v>1</v>
      </c>
      <c r="X10">
        <v>1</v>
      </c>
      <c r="Y10">
        <v>1</v>
      </c>
      <c r="Z10">
        <v>1</v>
      </c>
      <c r="AA10">
        <v>1</v>
      </c>
      <c r="AB10">
        <v>1</v>
      </c>
      <c r="AC10">
        <v>1</v>
      </c>
      <c r="AD10">
        <v>1</v>
      </c>
      <c r="AE10">
        <v>1</v>
      </c>
    </row>
    <row r="11" spans="1:31">
      <c r="B11" t="s">
        <v>11</v>
      </c>
      <c r="C11" t="s">
        <v>12</v>
      </c>
      <c r="D11" t="s">
        <v>13</v>
      </c>
      <c r="E11" t="s">
        <v>14</v>
      </c>
      <c r="F11" t="s">
        <v>15</v>
      </c>
      <c r="G11" t="s">
        <v>16</v>
      </c>
      <c r="H11" t="s">
        <v>17</v>
      </c>
      <c r="I11" t="s">
        <v>18</v>
      </c>
      <c r="J11" t="s">
        <v>19</v>
      </c>
      <c r="K11" t="s">
        <v>20</v>
      </c>
      <c r="L11" t="s">
        <v>11</v>
      </c>
      <c r="M11" t="s">
        <v>12</v>
      </c>
      <c r="N11" t="s">
        <v>13</v>
      </c>
      <c r="O11" t="s">
        <v>14</v>
      </c>
      <c r="P11" t="s">
        <v>15</v>
      </c>
      <c r="Q11" t="s">
        <v>16</v>
      </c>
      <c r="R11" t="s">
        <v>17</v>
      </c>
      <c r="S11" t="s">
        <v>18</v>
      </c>
      <c r="T11" t="s">
        <v>19</v>
      </c>
      <c r="U11" t="s">
        <v>20</v>
      </c>
      <c r="V11" t="s">
        <v>11</v>
      </c>
      <c r="W11" t="s">
        <v>12</v>
      </c>
      <c r="X11" t="s">
        <v>13</v>
      </c>
      <c r="Y11" t="s">
        <v>14</v>
      </c>
      <c r="Z11" t="s">
        <v>15</v>
      </c>
      <c r="AA11" t="s">
        <v>16</v>
      </c>
      <c r="AB11" t="s">
        <v>17</v>
      </c>
      <c r="AC11" t="s">
        <v>18</v>
      </c>
      <c r="AD11" t="s">
        <v>19</v>
      </c>
      <c r="AE11" t="s">
        <v>20</v>
      </c>
    </row>
    <row r="12" spans="1:31">
      <c r="B12">
        <v>0</v>
      </c>
      <c r="C12">
        <v>1</v>
      </c>
      <c r="D12">
        <v>1</v>
      </c>
      <c r="E12">
        <v>1</v>
      </c>
      <c r="F12">
        <v>1</v>
      </c>
      <c r="G12">
        <v>1</v>
      </c>
      <c r="H12">
        <v>1</v>
      </c>
      <c r="I12">
        <v>1</v>
      </c>
      <c r="J12">
        <v>1</v>
      </c>
      <c r="K12">
        <v>1</v>
      </c>
      <c r="L12">
        <v>0</v>
      </c>
      <c r="M12">
        <v>1</v>
      </c>
      <c r="N12">
        <v>1</v>
      </c>
      <c r="O12">
        <v>1</v>
      </c>
      <c r="P12">
        <v>1</v>
      </c>
      <c r="Q12">
        <v>1</v>
      </c>
      <c r="R12">
        <v>1</v>
      </c>
      <c r="S12">
        <v>1</v>
      </c>
      <c r="T12">
        <v>1</v>
      </c>
      <c r="U12">
        <v>1</v>
      </c>
      <c r="V12">
        <v>0</v>
      </c>
      <c r="W12">
        <v>1</v>
      </c>
      <c r="X12">
        <v>1</v>
      </c>
      <c r="Y12">
        <v>1</v>
      </c>
      <c r="Z12">
        <v>1</v>
      </c>
      <c r="AA12">
        <v>1</v>
      </c>
      <c r="AB12">
        <v>1</v>
      </c>
      <c r="AC12">
        <v>1</v>
      </c>
      <c r="AD12">
        <v>1</v>
      </c>
      <c r="AE12">
        <v>1</v>
      </c>
    </row>
    <row r="13" spans="1:31">
      <c r="B13" t="s">
        <v>21</v>
      </c>
      <c r="L13" t="s">
        <v>22</v>
      </c>
      <c r="V13" t="s">
        <v>23</v>
      </c>
    </row>
    <row r="14" spans="1:31" ht="64.5" customHeight="1">
      <c r="A14" s="1"/>
      <c r="B14" s="2" t="s">
        <v>24</v>
      </c>
      <c r="C14" s="2" t="s">
        <v>25</v>
      </c>
      <c r="D14" s="2" t="s">
        <v>26</v>
      </c>
      <c r="E14" s="2" t="s">
        <v>27</v>
      </c>
      <c r="F14" s="2" t="s">
        <v>28</v>
      </c>
      <c r="G14" s="2" t="s">
        <v>29</v>
      </c>
      <c r="H14" s="2" t="s">
        <v>30</v>
      </c>
      <c r="I14" s="2" t="s">
        <v>31</v>
      </c>
      <c r="J14" s="2" t="s">
        <v>32</v>
      </c>
      <c r="K14" s="2" t="s">
        <v>33</v>
      </c>
      <c r="L14" s="2" t="s">
        <v>24</v>
      </c>
      <c r="M14" s="2" t="s">
        <v>25</v>
      </c>
      <c r="N14" s="2" t="s">
        <v>26</v>
      </c>
      <c r="O14" s="2" t="s">
        <v>27</v>
      </c>
      <c r="P14" s="2" t="s">
        <v>28</v>
      </c>
      <c r="Q14" s="2" t="s">
        <v>29</v>
      </c>
      <c r="R14" s="2" t="s">
        <v>30</v>
      </c>
      <c r="S14" s="2" t="s">
        <v>31</v>
      </c>
      <c r="T14" s="2" t="s">
        <v>32</v>
      </c>
      <c r="U14" s="2" t="s">
        <v>33</v>
      </c>
      <c r="V14" s="2" t="s">
        <v>24</v>
      </c>
      <c r="W14" s="2" t="s">
        <v>25</v>
      </c>
      <c r="X14" s="2" t="s">
        <v>26</v>
      </c>
      <c r="Y14" s="2" t="s">
        <v>27</v>
      </c>
      <c r="Z14" s="2" t="s">
        <v>28</v>
      </c>
      <c r="AA14" s="2" t="s">
        <v>29</v>
      </c>
      <c r="AB14" s="2" t="s">
        <v>30</v>
      </c>
      <c r="AC14" s="2" t="s">
        <v>31</v>
      </c>
      <c r="AD14" s="2" t="s">
        <v>32</v>
      </c>
      <c r="AE14" s="2" t="s">
        <v>33</v>
      </c>
    </row>
    <row r="15" spans="1:31" ht="20.25" customHeight="1">
      <c r="A15" s="1" t="s">
        <v>58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20.25" customHeight="1">
      <c r="A16" s="1" t="s">
        <v>34</v>
      </c>
      <c r="B16" s="1">
        <v>41083</v>
      </c>
      <c r="C16" s="1">
        <v>8382</v>
      </c>
      <c r="D16" s="1">
        <v>25225</v>
      </c>
      <c r="E16" s="1">
        <v>5379</v>
      </c>
      <c r="F16" s="1">
        <v>1960</v>
      </c>
      <c r="G16" s="1">
        <v>137</v>
      </c>
      <c r="H16" s="1">
        <v>20.470864064899999</v>
      </c>
      <c r="I16" s="1">
        <v>61.605529233600002</v>
      </c>
      <c r="J16" s="1">
        <v>13.136814340800001</v>
      </c>
      <c r="K16" s="1">
        <v>4.7867923606999998</v>
      </c>
      <c r="L16" s="1">
        <v>19520</v>
      </c>
      <c r="M16" s="1">
        <v>4976</v>
      </c>
      <c r="N16" s="1">
        <v>12610</v>
      </c>
      <c r="O16" s="1">
        <v>1014</v>
      </c>
      <c r="P16" s="1">
        <v>855</v>
      </c>
      <c r="Q16" s="1">
        <v>65</v>
      </c>
      <c r="R16" s="1">
        <v>25.5769725006</v>
      </c>
      <c r="S16" s="1">
        <v>64.816242611199996</v>
      </c>
      <c r="T16" s="1">
        <v>5.2120277564000004</v>
      </c>
      <c r="U16" s="1">
        <v>4.3947571317999996</v>
      </c>
      <c r="V16" s="1">
        <v>21563</v>
      </c>
      <c r="W16" s="1">
        <v>3406</v>
      </c>
      <c r="X16" s="1">
        <v>12615</v>
      </c>
      <c r="Y16" s="1">
        <v>4365</v>
      </c>
      <c r="Z16" s="1">
        <v>1105</v>
      </c>
      <c r="AA16" s="1">
        <v>72</v>
      </c>
      <c r="AB16" s="1">
        <v>15.8484947187</v>
      </c>
      <c r="AC16" s="1">
        <v>58.698990275</v>
      </c>
      <c r="AD16" s="1">
        <v>20.310827788400001</v>
      </c>
      <c r="AE16" s="1">
        <v>5.1416872179000004</v>
      </c>
    </row>
    <row r="17" spans="1:31" ht="20.25" customHeight="1">
      <c r="A17" s="1" t="s">
        <v>35</v>
      </c>
      <c r="B17" s="1">
        <v>1876</v>
      </c>
      <c r="C17" s="1">
        <v>1862</v>
      </c>
      <c r="D17" s="1">
        <v>7</v>
      </c>
      <c r="E17" s="1" t="s">
        <v>54</v>
      </c>
      <c r="F17" s="1" t="s">
        <v>54</v>
      </c>
      <c r="G17" s="1">
        <v>7</v>
      </c>
      <c r="H17" s="1">
        <v>99.625468164799997</v>
      </c>
      <c r="I17" s="1">
        <v>0.3745318352</v>
      </c>
      <c r="J17" s="1">
        <v>0</v>
      </c>
      <c r="K17" s="1">
        <v>0</v>
      </c>
      <c r="L17" s="1">
        <v>950</v>
      </c>
      <c r="M17" s="1">
        <v>944</v>
      </c>
      <c r="N17" s="1">
        <v>1</v>
      </c>
      <c r="O17" s="1" t="s">
        <v>54</v>
      </c>
      <c r="P17" s="1" t="s">
        <v>54</v>
      </c>
      <c r="Q17" s="1">
        <v>5</v>
      </c>
      <c r="R17" s="1">
        <v>99.894179894199993</v>
      </c>
      <c r="S17" s="1">
        <v>0.10582010579999999</v>
      </c>
      <c r="T17" s="1">
        <v>0</v>
      </c>
      <c r="U17" s="1">
        <v>0</v>
      </c>
      <c r="V17" s="1">
        <v>926</v>
      </c>
      <c r="W17" s="1">
        <v>918</v>
      </c>
      <c r="X17" s="1">
        <v>6</v>
      </c>
      <c r="Y17" s="1" t="s">
        <v>54</v>
      </c>
      <c r="Z17" s="1" t="s">
        <v>54</v>
      </c>
      <c r="AA17" s="1">
        <v>2</v>
      </c>
      <c r="AB17" s="1">
        <v>99.350649350599994</v>
      </c>
      <c r="AC17" s="1">
        <v>0.64935064939999998</v>
      </c>
      <c r="AD17" s="1">
        <v>0</v>
      </c>
      <c r="AE17" s="1">
        <v>0</v>
      </c>
    </row>
    <row r="18" spans="1:31" ht="20.25" customHeight="1">
      <c r="A18" s="1" t="s">
        <v>36</v>
      </c>
      <c r="B18" s="1">
        <v>1405</v>
      </c>
      <c r="C18" s="1">
        <v>1221</v>
      </c>
      <c r="D18" s="1">
        <v>162</v>
      </c>
      <c r="E18" s="1" t="s">
        <v>54</v>
      </c>
      <c r="F18" s="1">
        <v>16</v>
      </c>
      <c r="G18" s="1">
        <v>6</v>
      </c>
      <c r="H18" s="1">
        <v>87.276626161500005</v>
      </c>
      <c r="I18" s="1">
        <v>11.579699785600001</v>
      </c>
      <c r="J18" s="1">
        <v>0</v>
      </c>
      <c r="K18" s="1">
        <v>1.1436740529</v>
      </c>
      <c r="L18" s="1">
        <v>725</v>
      </c>
      <c r="M18" s="1">
        <v>651</v>
      </c>
      <c r="N18" s="1">
        <v>67</v>
      </c>
      <c r="O18" s="1" t="s">
        <v>54</v>
      </c>
      <c r="P18" s="1">
        <v>7</v>
      </c>
      <c r="Q18" s="1" t="s">
        <v>54</v>
      </c>
      <c r="R18" s="1">
        <v>89.793103448300002</v>
      </c>
      <c r="S18" s="1">
        <v>9.2413793102999993</v>
      </c>
      <c r="T18" s="1">
        <v>0</v>
      </c>
      <c r="U18" s="1">
        <v>0.96551724139999995</v>
      </c>
      <c r="V18" s="1">
        <v>680</v>
      </c>
      <c r="W18" s="1">
        <v>570</v>
      </c>
      <c r="X18" s="1">
        <v>95</v>
      </c>
      <c r="Y18" s="1" t="s">
        <v>54</v>
      </c>
      <c r="Z18" s="1">
        <v>9</v>
      </c>
      <c r="AA18" s="1">
        <v>6</v>
      </c>
      <c r="AB18" s="1">
        <v>84.569732937699996</v>
      </c>
      <c r="AC18" s="1">
        <v>14.0949554896</v>
      </c>
      <c r="AD18" s="1">
        <v>0</v>
      </c>
      <c r="AE18" s="1">
        <v>1.3353115727</v>
      </c>
    </row>
    <row r="19" spans="1:31" ht="20.25" customHeight="1">
      <c r="A19" s="1" t="s">
        <v>37</v>
      </c>
      <c r="B19" s="1">
        <v>1798</v>
      </c>
      <c r="C19" s="1">
        <v>1044</v>
      </c>
      <c r="D19" s="1">
        <v>719</v>
      </c>
      <c r="E19" s="1" t="s">
        <v>54</v>
      </c>
      <c r="F19" s="1">
        <v>28</v>
      </c>
      <c r="G19" s="1">
        <v>7</v>
      </c>
      <c r="H19" s="1">
        <v>58.291457286399996</v>
      </c>
      <c r="I19" s="1">
        <v>40.145170295900002</v>
      </c>
      <c r="J19" s="1">
        <v>0</v>
      </c>
      <c r="K19" s="1">
        <v>1.5633724175999999</v>
      </c>
      <c r="L19" s="1">
        <v>873</v>
      </c>
      <c r="M19" s="1">
        <v>570</v>
      </c>
      <c r="N19" s="1">
        <v>292</v>
      </c>
      <c r="O19" s="1" t="s">
        <v>54</v>
      </c>
      <c r="P19" s="1">
        <v>9</v>
      </c>
      <c r="Q19" s="1">
        <v>2</v>
      </c>
      <c r="R19" s="1">
        <v>65.442020665900003</v>
      </c>
      <c r="S19" s="1">
        <v>33.524684270999998</v>
      </c>
      <c r="T19" s="1">
        <v>0</v>
      </c>
      <c r="U19" s="1">
        <v>1.0332950631</v>
      </c>
      <c r="V19" s="1">
        <v>925</v>
      </c>
      <c r="W19" s="1">
        <v>474</v>
      </c>
      <c r="X19" s="1">
        <v>427</v>
      </c>
      <c r="Y19" s="1" t="s">
        <v>54</v>
      </c>
      <c r="Z19" s="1">
        <v>19</v>
      </c>
      <c r="AA19" s="1">
        <v>5</v>
      </c>
      <c r="AB19" s="1">
        <v>51.5217391304</v>
      </c>
      <c r="AC19" s="1">
        <v>46.413043478299997</v>
      </c>
      <c r="AD19" s="1">
        <v>0</v>
      </c>
      <c r="AE19" s="1">
        <v>2.0652173913</v>
      </c>
    </row>
    <row r="20" spans="1:31" ht="20.25" customHeight="1">
      <c r="A20" s="1" t="s">
        <v>38</v>
      </c>
      <c r="B20" s="1">
        <v>2225</v>
      </c>
      <c r="C20" s="1">
        <v>815</v>
      </c>
      <c r="D20" s="1">
        <v>1318</v>
      </c>
      <c r="E20" s="1">
        <v>1</v>
      </c>
      <c r="F20" s="1">
        <v>86</v>
      </c>
      <c r="G20" s="1">
        <v>5</v>
      </c>
      <c r="H20" s="1">
        <v>36.711711711699998</v>
      </c>
      <c r="I20" s="1">
        <v>59.369369369399998</v>
      </c>
      <c r="J20" s="1">
        <v>4.5045044999999999E-2</v>
      </c>
      <c r="K20" s="1">
        <v>3.8738738739</v>
      </c>
      <c r="L20" s="1">
        <v>1116</v>
      </c>
      <c r="M20" s="1">
        <v>474</v>
      </c>
      <c r="N20" s="1">
        <v>612</v>
      </c>
      <c r="O20" s="1" t="s">
        <v>54</v>
      </c>
      <c r="P20" s="1">
        <v>27</v>
      </c>
      <c r="Q20" s="1">
        <v>3</v>
      </c>
      <c r="R20" s="1">
        <v>42.587601078200002</v>
      </c>
      <c r="S20" s="1">
        <v>54.986522911100003</v>
      </c>
      <c r="T20" s="1">
        <v>0</v>
      </c>
      <c r="U20" s="1">
        <v>2.4258760108000001</v>
      </c>
      <c r="V20" s="1">
        <v>1109</v>
      </c>
      <c r="W20" s="1">
        <v>341</v>
      </c>
      <c r="X20" s="1">
        <v>706</v>
      </c>
      <c r="Y20" s="1">
        <v>1</v>
      </c>
      <c r="Z20" s="1">
        <v>59</v>
      </c>
      <c r="AA20" s="1">
        <v>2</v>
      </c>
      <c r="AB20" s="1">
        <v>30.803974706399998</v>
      </c>
      <c r="AC20" s="1">
        <v>63.775971093000003</v>
      </c>
      <c r="AD20" s="1">
        <v>9.0334236700000001E-2</v>
      </c>
      <c r="AE20" s="1">
        <v>5.3297199638999997</v>
      </c>
    </row>
    <row r="21" spans="1:31" ht="20.25" customHeight="1">
      <c r="A21" s="1" t="s">
        <v>39</v>
      </c>
      <c r="B21" s="1">
        <v>2569</v>
      </c>
      <c r="C21" s="1">
        <v>690</v>
      </c>
      <c r="D21" s="1">
        <v>1704</v>
      </c>
      <c r="E21" s="1">
        <v>3</v>
      </c>
      <c r="F21" s="1">
        <v>162</v>
      </c>
      <c r="G21" s="1">
        <v>10</v>
      </c>
      <c r="H21" s="1">
        <v>26.963657678800001</v>
      </c>
      <c r="I21" s="1">
        <v>66.588511137200001</v>
      </c>
      <c r="J21" s="1">
        <v>0.1172332943</v>
      </c>
      <c r="K21" s="1">
        <v>6.3305978897999999</v>
      </c>
      <c r="L21" s="1">
        <v>1305</v>
      </c>
      <c r="M21" s="1">
        <v>450</v>
      </c>
      <c r="N21" s="1">
        <v>788</v>
      </c>
      <c r="O21" s="1">
        <v>1</v>
      </c>
      <c r="P21" s="1">
        <v>58</v>
      </c>
      <c r="Q21" s="1">
        <v>8</v>
      </c>
      <c r="R21" s="1">
        <v>34.695451040899997</v>
      </c>
      <c r="S21" s="1">
        <v>60.755589822700003</v>
      </c>
      <c r="T21" s="1">
        <v>7.7101002299999999E-2</v>
      </c>
      <c r="U21" s="1">
        <v>4.4718581341999997</v>
      </c>
      <c r="V21" s="1">
        <v>1264</v>
      </c>
      <c r="W21" s="1">
        <v>240</v>
      </c>
      <c r="X21" s="1">
        <v>916</v>
      </c>
      <c r="Y21" s="1">
        <v>2</v>
      </c>
      <c r="Z21" s="1">
        <v>104</v>
      </c>
      <c r="AA21" s="1">
        <v>2</v>
      </c>
      <c r="AB21" s="1">
        <v>19.0174326466</v>
      </c>
      <c r="AC21" s="1">
        <v>72.583201267800007</v>
      </c>
      <c r="AD21" s="1">
        <v>0.1584786054</v>
      </c>
      <c r="AE21" s="1">
        <v>8.2408874801999996</v>
      </c>
    </row>
    <row r="22" spans="1:31" ht="20.25" customHeight="1">
      <c r="A22" s="1" t="s">
        <v>40</v>
      </c>
      <c r="B22" s="1">
        <v>3107</v>
      </c>
      <c r="C22" s="1">
        <v>693</v>
      </c>
      <c r="D22" s="1">
        <v>2138</v>
      </c>
      <c r="E22" s="1">
        <v>15</v>
      </c>
      <c r="F22" s="1">
        <v>253</v>
      </c>
      <c r="G22" s="1">
        <v>8</v>
      </c>
      <c r="H22" s="1">
        <v>22.362052274900002</v>
      </c>
      <c r="I22" s="1">
        <v>68.989996773200005</v>
      </c>
      <c r="J22" s="1">
        <v>0.4840271055</v>
      </c>
      <c r="K22" s="1">
        <v>8.1639238463999995</v>
      </c>
      <c r="L22" s="1">
        <v>1586</v>
      </c>
      <c r="M22" s="1">
        <v>460</v>
      </c>
      <c r="N22" s="1">
        <v>1022</v>
      </c>
      <c r="O22" s="1">
        <v>6</v>
      </c>
      <c r="P22" s="1">
        <v>95</v>
      </c>
      <c r="Q22" s="1">
        <v>3</v>
      </c>
      <c r="R22" s="1">
        <v>29.058749210399998</v>
      </c>
      <c r="S22" s="1">
        <v>64.560960202100006</v>
      </c>
      <c r="T22" s="1">
        <v>0.37902716359999999</v>
      </c>
      <c r="U22" s="1">
        <v>6.0012634239000002</v>
      </c>
      <c r="V22" s="1">
        <v>1521</v>
      </c>
      <c r="W22" s="1">
        <v>233</v>
      </c>
      <c r="X22" s="1">
        <v>1116</v>
      </c>
      <c r="Y22" s="1">
        <v>9</v>
      </c>
      <c r="Z22" s="1">
        <v>158</v>
      </c>
      <c r="AA22" s="1">
        <v>5</v>
      </c>
      <c r="AB22" s="1">
        <v>15.3693931398</v>
      </c>
      <c r="AC22" s="1">
        <v>73.614775725599998</v>
      </c>
      <c r="AD22" s="1">
        <v>0.59366754619999995</v>
      </c>
      <c r="AE22" s="1">
        <v>10.4221635884</v>
      </c>
    </row>
    <row r="23" spans="1:31" ht="20.25" customHeight="1">
      <c r="A23" s="1" t="s">
        <v>41</v>
      </c>
      <c r="B23" s="1">
        <v>2738</v>
      </c>
      <c r="C23" s="1">
        <v>489</v>
      </c>
      <c r="D23" s="1">
        <v>1955</v>
      </c>
      <c r="E23" s="1">
        <v>32</v>
      </c>
      <c r="F23" s="1">
        <v>246</v>
      </c>
      <c r="G23" s="1">
        <v>16</v>
      </c>
      <c r="H23" s="1">
        <v>17.9647318148</v>
      </c>
      <c r="I23" s="1">
        <v>71.822189566500001</v>
      </c>
      <c r="J23" s="1">
        <v>1.1756061718999999</v>
      </c>
      <c r="K23" s="1">
        <v>9.0374724467000007</v>
      </c>
      <c r="L23" s="1">
        <v>1375</v>
      </c>
      <c r="M23" s="1">
        <v>330</v>
      </c>
      <c r="N23" s="1">
        <v>923</v>
      </c>
      <c r="O23" s="1">
        <v>6</v>
      </c>
      <c r="P23" s="1">
        <v>107</v>
      </c>
      <c r="Q23" s="1">
        <v>9</v>
      </c>
      <c r="R23" s="1">
        <v>24.158125915100001</v>
      </c>
      <c r="S23" s="1">
        <v>67.5695461201</v>
      </c>
      <c r="T23" s="1">
        <v>0.43923865299999998</v>
      </c>
      <c r="U23" s="1">
        <v>7.8330893119000002</v>
      </c>
      <c r="V23" s="1">
        <v>1363</v>
      </c>
      <c r="W23" s="1">
        <v>159</v>
      </c>
      <c r="X23" s="1">
        <v>1032</v>
      </c>
      <c r="Y23" s="1">
        <v>26</v>
      </c>
      <c r="Z23" s="1">
        <v>139</v>
      </c>
      <c r="AA23" s="1">
        <v>7</v>
      </c>
      <c r="AB23" s="1">
        <v>11.7256637168</v>
      </c>
      <c r="AC23" s="1">
        <v>76.106194690300001</v>
      </c>
      <c r="AD23" s="1">
        <v>1.9174041298</v>
      </c>
      <c r="AE23" s="1">
        <v>10.2507374631</v>
      </c>
    </row>
    <row r="24" spans="1:31" ht="20.25" customHeight="1">
      <c r="A24" s="1" t="s">
        <v>42</v>
      </c>
      <c r="B24" s="1">
        <v>2865</v>
      </c>
      <c r="C24" s="1">
        <v>370</v>
      </c>
      <c r="D24" s="1">
        <v>2165</v>
      </c>
      <c r="E24" s="1">
        <v>72</v>
      </c>
      <c r="F24" s="1">
        <v>247</v>
      </c>
      <c r="G24" s="1">
        <v>11</v>
      </c>
      <c r="H24" s="1">
        <v>12.964260686799999</v>
      </c>
      <c r="I24" s="1">
        <v>75.858444288699999</v>
      </c>
      <c r="J24" s="1">
        <v>2.5227750526000001</v>
      </c>
      <c r="K24" s="1">
        <v>8.6545199719999992</v>
      </c>
      <c r="L24" s="1">
        <v>1399</v>
      </c>
      <c r="M24" s="1">
        <v>239</v>
      </c>
      <c r="N24" s="1">
        <v>1029</v>
      </c>
      <c r="O24" s="1">
        <v>20</v>
      </c>
      <c r="P24" s="1">
        <v>108</v>
      </c>
      <c r="Q24" s="1">
        <v>3</v>
      </c>
      <c r="R24" s="1">
        <v>17.120343839499998</v>
      </c>
      <c r="S24" s="1">
        <v>73.7106017192</v>
      </c>
      <c r="T24" s="1">
        <v>1.4326647563999999</v>
      </c>
      <c r="U24" s="1">
        <v>7.7363896847999998</v>
      </c>
      <c r="V24" s="1">
        <v>1466</v>
      </c>
      <c r="W24" s="1">
        <v>131</v>
      </c>
      <c r="X24" s="1">
        <v>1136</v>
      </c>
      <c r="Y24" s="1">
        <v>52</v>
      </c>
      <c r="Z24" s="1">
        <v>139</v>
      </c>
      <c r="AA24" s="1">
        <v>8</v>
      </c>
      <c r="AB24" s="1">
        <v>8.9849108367999992</v>
      </c>
      <c r="AC24" s="1">
        <v>77.914951989000002</v>
      </c>
      <c r="AD24" s="1">
        <v>3.5665294925</v>
      </c>
      <c r="AE24" s="1">
        <v>9.5336076817999995</v>
      </c>
    </row>
    <row r="25" spans="1:31" ht="20.25" customHeight="1">
      <c r="A25" s="1" t="s">
        <v>43</v>
      </c>
      <c r="B25" s="1">
        <v>3123</v>
      </c>
      <c r="C25" s="1">
        <v>335</v>
      </c>
      <c r="D25" s="1">
        <v>2417</v>
      </c>
      <c r="E25" s="1">
        <v>127</v>
      </c>
      <c r="F25" s="1">
        <v>235</v>
      </c>
      <c r="G25" s="1">
        <v>9</v>
      </c>
      <c r="H25" s="1">
        <v>10.7578676943</v>
      </c>
      <c r="I25" s="1">
        <v>77.617212588300006</v>
      </c>
      <c r="J25" s="1">
        <v>4.0783558124999999</v>
      </c>
      <c r="K25" s="1">
        <v>7.5465639049000002</v>
      </c>
      <c r="L25" s="1">
        <v>1556</v>
      </c>
      <c r="M25" s="1">
        <v>269</v>
      </c>
      <c r="N25" s="1">
        <v>1135</v>
      </c>
      <c r="O25" s="1">
        <v>21</v>
      </c>
      <c r="P25" s="1">
        <v>125</v>
      </c>
      <c r="Q25" s="1">
        <v>6</v>
      </c>
      <c r="R25" s="1">
        <v>17.354838709700001</v>
      </c>
      <c r="S25" s="1">
        <v>73.225806451599993</v>
      </c>
      <c r="T25" s="1">
        <v>1.3548387097000001</v>
      </c>
      <c r="U25" s="1">
        <v>8.0645161289999994</v>
      </c>
      <c r="V25" s="1">
        <v>1567</v>
      </c>
      <c r="W25" s="1">
        <v>66</v>
      </c>
      <c r="X25" s="1">
        <v>1282</v>
      </c>
      <c r="Y25" s="1">
        <v>106</v>
      </c>
      <c r="Z25" s="1">
        <v>110</v>
      </c>
      <c r="AA25" s="1">
        <v>3</v>
      </c>
      <c r="AB25" s="1">
        <v>4.2199488490999997</v>
      </c>
      <c r="AC25" s="1">
        <v>81.9693094629</v>
      </c>
      <c r="AD25" s="1">
        <v>6.7774936061000002</v>
      </c>
      <c r="AE25" s="1">
        <v>7.0332480818000001</v>
      </c>
    </row>
    <row r="26" spans="1:31" ht="20.25" customHeight="1">
      <c r="A26" s="1" t="s">
        <v>44</v>
      </c>
      <c r="B26" s="1">
        <v>3698</v>
      </c>
      <c r="C26" s="1">
        <v>306</v>
      </c>
      <c r="D26" s="1">
        <v>2930</v>
      </c>
      <c r="E26" s="1">
        <v>232</v>
      </c>
      <c r="F26" s="1">
        <v>222</v>
      </c>
      <c r="G26" s="1">
        <v>8</v>
      </c>
      <c r="H26" s="1">
        <v>8.2926829267999995</v>
      </c>
      <c r="I26" s="1">
        <v>79.403794037899999</v>
      </c>
      <c r="J26" s="1">
        <v>6.2872628726000004</v>
      </c>
      <c r="K26" s="1">
        <v>6.0162601626000001</v>
      </c>
      <c r="L26" s="1">
        <v>1816</v>
      </c>
      <c r="M26" s="1">
        <v>223</v>
      </c>
      <c r="N26" s="1">
        <v>1430</v>
      </c>
      <c r="O26" s="1">
        <v>53</v>
      </c>
      <c r="P26" s="1">
        <v>104</v>
      </c>
      <c r="Q26" s="1">
        <v>6</v>
      </c>
      <c r="R26" s="1">
        <v>12.320441989000001</v>
      </c>
      <c r="S26" s="1">
        <v>79.0055248619</v>
      </c>
      <c r="T26" s="1">
        <v>2.9281767956000002</v>
      </c>
      <c r="U26" s="1">
        <v>5.7458563535999998</v>
      </c>
      <c r="V26" s="1">
        <v>1882</v>
      </c>
      <c r="W26" s="1">
        <v>83</v>
      </c>
      <c r="X26" s="1">
        <v>1500</v>
      </c>
      <c r="Y26" s="1">
        <v>179</v>
      </c>
      <c r="Z26" s="1">
        <v>118</v>
      </c>
      <c r="AA26" s="1">
        <v>2</v>
      </c>
      <c r="AB26" s="1">
        <v>4.4148936169999997</v>
      </c>
      <c r="AC26" s="1">
        <v>79.787234042600005</v>
      </c>
      <c r="AD26" s="1">
        <v>9.5212765956999998</v>
      </c>
      <c r="AE26" s="1">
        <v>6.2765957446999998</v>
      </c>
    </row>
    <row r="27" spans="1:31" ht="20.25" customHeight="1">
      <c r="A27" s="1" t="s">
        <v>45</v>
      </c>
      <c r="B27" s="1">
        <v>4300</v>
      </c>
      <c r="C27" s="1">
        <v>282</v>
      </c>
      <c r="D27" s="1">
        <v>3338</v>
      </c>
      <c r="E27" s="1">
        <v>448</v>
      </c>
      <c r="F27" s="1">
        <v>219</v>
      </c>
      <c r="G27" s="1">
        <v>13</v>
      </c>
      <c r="H27" s="1">
        <v>6.5780265919999996</v>
      </c>
      <c r="I27" s="1">
        <v>77.863307674400005</v>
      </c>
      <c r="J27" s="1">
        <v>10.4501982739</v>
      </c>
      <c r="K27" s="1">
        <v>5.1084674597999999</v>
      </c>
      <c r="L27" s="1">
        <v>2134</v>
      </c>
      <c r="M27" s="1">
        <v>214</v>
      </c>
      <c r="N27" s="1">
        <v>1706</v>
      </c>
      <c r="O27" s="1">
        <v>96</v>
      </c>
      <c r="P27" s="1">
        <v>109</v>
      </c>
      <c r="Q27" s="1">
        <v>9</v>
      </c>
      <c r="R27" s="1">
        <v>10.070588235300001</v>
      </c>
      <c r="S27" s="1">
        <v>80.282352941200003</v>
      </c>
      <c r="T27" s="1">
        <v>4.5176470587999997</v>
      </c>
      <c r="U27" s="1">
        <v>5.1294117647000004</v>
      </c>
      <c r="V27" s="1">
        <v>2166</v>
      </c>
      <c r="W27" s="1">
        <v>68</v>
      </c>
      <c r="X27" s="1">
        <v>1632</v>
      </c>
      <c r="Y27" s="1">
        <v>352</v>
      </c>
      <c r="Z27" s="1">
        <v>110</v>
      </c>
      <c r="AA27" s="1">
        <v>4</v>
      </c>
      <c r="AB27" s="1">
        <v>3.1452358927000001</v>
      </c>
      <c r="AC27" s="1">
        <v>75.485661424599996</v>
      </c>
      <c r="AD27" s="1">
        <v>16.281221091599999</v>
      </c>
      <c r="AE27" s="1">
        <v>5.0878815911000004</v>
      </c>
    </row>
    <row r="28" spans="1:31" ht="20.25" customHeight="1">
      <c r="A28" s="1" t="s">
        <v>46</v>
      </c>
      <c r="B28" s="1">
        <v>3058</v>
      </c>
      <c r="C28" s="1">
        <v>110</v>
      </c>
      <c r="D28" s="1">
        <v>2285</v>
      </c>
      <c r="E28" s="1">
        <v>554</v>
      </c>
      <c r="F28" s="1">
        <v>105</v>
      </c>
      <c r="G28" s="1">
        <v>4</v>
      </c>
      <c r="H28" s="1">
        <v>3.6018336608000001</v>
      </c>
      <c r="I28" s="1">
        <v>74.819908316999999</v>
      </c>
      <c r="J28" s="1">
        <v>18.1401440733</v>
      </c>
      <c r="K28" s="1">
        <v>3.4381139488999999</v>
      </c>
      <c r="L28" s="1">
        <v>1443</v>
      </c>
      <c r="M28" s="1">
        <v>78</v>
      </c>
      <c r="N28" s="1">
        <v>1194</v>
      </c>
      <c r="O28" s="1">
        <v>114</v>
      </c>
      <c r="P28" s="1">
        <v>55</v>
      </c>
      <c r="Q28" s="1">
        <v>2</v>
      </c>
      <c r="R28" s="1">
        <v>5.4129077030000001</v>
      </c>
      <c r="S28" s="1">
        <v>82.859125607199999</v>
      </c>
      <c r="T28" s="1">
        <v>7.9111727966999998</v>
      </c>
      <c r="U28" s="1">
        <v>3.8167938930999998</v>
      </c>
      <c r="V28" s="1">
        <v>1615</v>
      </c>
      <c r="W28" s="1">
        <v>32</v>
      </c>
      <c r="X28" s="1">
        <v>1091</v>
      </c>
      <c r="Y28" s="1">
        <v>440</v>
      </c>
      <c r="Z28" s="1">
        <v>50</v>
      </c>
      <c r="AA28" s="1">
        <v>2</v>
      </c>
      <c r="AB28" s="1">
        <v>1.9838809670999999</v>
      </c>
      <c r="AC28" s="1">
        <v>67.637941723500006</v>
      </c>
      <c r="AD28" s="1">
        <v>27.278363298199999</v>
      </c>
      <c r="AE28" s="1">
        <v>3.0998140111999999</v>
      </c>
    </row>
    <row r="29" spans="1:31" ht="20.25" customHeight="1">
      <c r="A29" s="1" t="s">
        <v>47</v>
      </c>
      <c r="B29" s="1">
        <v>2676</v>
      </c>
      <c r="C29" s="1">
        <v>68</v>
      </c>
      <c r="D29" s="1">
        <v>1767</v>
      </c>
      <c r="E29" s="1">
        <v>777</v>
      </c>
      <c r="F29" s="1">
        <v>52</v>
      </c>
      <c r="G29" s="1">
        <v>12</v>
      </c>
      <c r="H29" s="1">
        <v>2.5525525525999999</v>
      </c>
      <c r="I29" s="1">
        <v>66.328828828799999</v>
      </c>
      <c r="J29" s="1">
        <v>29.166666666699999</v>
      </c>
      <c r="K29" s="1">
        <v>1.9519519519999999</v>
      </c>
      <c r="L29" s="1">
        <v>1177</v>
      </c>
      <c r="M29" s="1">
        <v>37</v>
      </c>
      <c r="N29" s="1">
        <v>971</v>
      </c>
      <c r="O29" s="1">
        <v>143</v>
      </c>
      <c r="P29" s="1">
        <v>19</v>
      </c>
      <c r="Q29" s="1">
        <v>7</v>
      </c>
      <c r="R29" s="1">
        <v>3.1623931623999999</v>
      </c>
      <c r="S29" s="1">
        <v>82.991452991499997</v>
      </c>
      <c r="T29" s="1">
        <v>12.222222222199999</v>
      </c>
      <c r="U29" s="1">
        <v>1.6239316238999999</v>
      </c>
      <c r="V29" s="1">
        <v>1499</v>
      </c>
      <c r="W29" s="1">
        <v>31</v>
      </c>
      <c r="X29" s="1">
        <v>796</v>
      </c>
      <c r="Y29" s="1">
        <v>634</v>
      </c>
      <c r="Z29" s="1">
        <v>33</v>
      </c>
      <c r="AA29" s="1">
        <v>5</v>
      </c>
      <c r="AB29" s="1">
        <v>2.0749665328</v>
      </c>
      <c r="AC29" s="1">
        <v>53.279785809899998</v>
      </c>
      <c r="AD29" s="1">
        <v>42.4364123159</v>
      </c>
      <c r="AE29" s="1">
        <v>2.2088353413999999</v>
      </c>
    </row>
    <row r="30" spans="1:31" ht="20.25" customHeight="1">
      <c r="A30" s="1" t="s">
        <v>48</v>
      </c>
      <c r="B30" s="1">
        <v>2587</v>
      </c>
      <c r="C30" s="1">
        <v>49</v>
      </c>
      <c r="D30" s="1">
        <v>1436</v>
      </c>
      <c r="E30" s="1">
        <v>1044</v>
      </c>
      <c r="F30" s="1">
        <v>50</v>
      </c>
      <c r="G30" s="1">
        <v>8</v>
      </c>
      <c r="H30" s="1">
        <v>1.8999612253</v>
      </c>
      <c r="I30" s="1">
        <v>55.680496316400003</v>
      </c>
      <c r="J30" s="1">
        <v>40.480806514199998</v>
      </c>
      <c r="K30" s="1">
        <v>1.9387359442000001</v>
      </c>
      <c r="L30" s="1">
        <v>1107</v>
      </c>
      <c r="M30" s="1">
        <v>22</v>
      </c>
      <c r="N30" s="1">
        <v>859</v>
      </c>
      <c r="O30" s="1">
        <v>201</v>
      </c>
      <c r="P30" s="1">
        <v>24</v>
      </c>
      <c r="Q30" s="1">
        <v>1</v>
      </c>
      <c r="R30" s="1">
        <v>1.9891500903999999</v>
      </c>
      <c r="S30" s="1">
        <v>77.667269439400002</v>
      </c>
      <c r="T30" s="1">
        <v>18.1735985533</v>
      </c>
      <c r="U30" s="1">
        <v>2.1699819167999999</v>
      </c>
      <c r="V30" s="1">
        <v>1480</v>
      </c>
      <c r="W30" s="1">
        <v>27</v>
      </c>
      <c r="X30" s="1">
        <v>577</v>
      </c>
      <c r="Y30" s="1">
        <v>843</v>
      </c>
      <c r="Z30" s="1">
        <v>26</v>
      </c>
      <c r="AA30" s="1">
        <v>7</v>
      </c>
      <c r="AB30" s="1">
        <v>1.83299389</v>
      </c>
      <c r="AC30" s="1">
        <v>39.171758316400002</v>
      </c>
      <c r="AD30" s="1">
        <v>57.230142566200001</v>
      </c>
      <c r="AE30" s="1">
        <v>1.7651052274000001</v>
      </c>
    </row>
    <row r="31" spans="1:31" ht="20.25" customHeight="1">
      <c r="A31" s="1" t="s">
        <v>49</v>
      </c>
      <c r="B31" s="1">
        <v>1933</v>
      </c>
      <c r="C31" s="1">
        <v>31</v>
      </c>
      <c r="D31" s="1">
        <v>701</v>
      </c>
      <c r="E31" s="1">
        <v>1168</v>
      </c>
      <c r="F31" s="1">
        <v>26</v>
      </c>
      <c r="G31" s="1">
        <v>7</v>
      </c>
      <c r="H31" s="1">
        <v>1.6095534787000001</v>
      </c>
      <c r="I31" s="1">
        <v>36.396677050900003</v>
      </c>
      <c r="J31" s="1">
        <v>60.643821391499998</v>
      </c>
      <c r="K31" s="1">
        <v>1.3499480789</v>
      </c>
      <c r="L31" s="1">
        <v>695</v>
      </c>
      <c r="M31" s="1">
        <v>11</v>
      </c>
      <c r="N31" s="1">
        <v>453</v>
      </c>
      <c r="O31" s="1">
        <v>224</v>
      </c>
      <c r="P31" s="1">
        <v>7</v>
      </c>
      <c r="Q31" s="1" t="s">
        <v>54</v>
      </c>
      <c r="R31" s="1">
        <v>1.5827338128999999</v>
      </c>
      <c r="S31" s="1">
        <v>65.179856115099994</v>
      </c>
      <c r="T31" s="1">
        <v>32.2302158273</v>
      </c>
      <c r="U31" s="1">
        <v>1.0071942446</v>
      </c>
      <c r="V31" s="1">
        <v>1238</v>
      </c>
      <c r="W31" s="1">
        <v>20</v>
      </c>
      <c r="X31" s="1">
        <v>248</v>
      </c>
      <c r="Y31" s="1">
        <v>944</v>
      </c>
      <c r="Z31" s="1">
        <v>19</v>
      </c>
      <c r="AA31" s="1">
        <v>7</v>
      </c>
      <c r="AB31" s="1">
        <v>1.6246953695999999</v>
      </c>
      <c r="AC31" s="1">
        <v>20.146222583299998</v>
      </c>
      <c r="AD31" s="1">
        <v>76.685621445999999</v>
      </c>
      <c r="AE31" s="1">
        <v>1.5434606011000001</v>
      </c>
    </row>
    <row r="32" spans="1:31" ht="20.25" customHeight="1">
      <c r="A32" s="1" t="s">
        <v>50</v>
      </c>
      <c r="B32" s="1">
        <v>836</v>
      </c>
      <c r="C32" s="1">
        <v>8</v>
      </c>
      <c r="D32" s="1">
        <v>160</v>
      </c>
      <c r="E32" s="1">
        <v>653</v>
      </c>
      <c r="F32" s="1">
        <v>12</v>
      </c>
      <c r="G32" s="1">
        <v>3</v>
      </c>
      <c r="H32" s="1">
        <v>0.96038415369999997</v>
      </c>
      <c r="I32" s="1">
        <v>19.207683073199998</v>
      </c>
      <c r="J32" s="1">
        <v>78.391356542599993</v>
      </c>
      <c r="K32" s="1">
        <v>1.4405762305000001</v>
      </c>
      <c r="L32" s="1">
        <v>206</v>
      </c>
      <c r="M32" s="1">
        <v>2</v>
      </c>
      <c r="N32" s="1">
        <v>108</v>
      </c>
      <c r="O32" s="1">
        <v>95</v>
      </c>
      <c r="P32" s="1">
        <v>1</v>
      </c>
      <c r="Q32" s="1" t="s">
        <v>54</v>
      </c>
      <c r="R32" s="1">
        <v>0.97087378639999999</v>
      </c>
      <c r="S32" s="1">
        <v>52.427184466</v>
      </c>
      <c r="T32" s="1">
        <v>46.116504854399999</v>
      </c>
      <c r="U32" s="1">
        <v>0.4854368932</v>
      </c>
      <c r="V32" s="1">
        <v>630</v>
      </c>
      <c r="W32" s="1">
        <v>6</v>
      </c>
      <c r="X32" s="1">
        <v>52</v>
      </c>
      <c r="Y32" s="1">
        <v>558</v>
      </c>
      <c r="Z32" s="1">
        <v>11</v>
      </c>
      <c r="AA32" s="1">
        <v>3</v>
      </c>
      <c r="AB32" s="1">
        <v>0.95693779899999998</v>
      </c>
      <c r="AC32" s="1">
        <v>8.2934609249999998</v>
      </c>
      <c r="AD32" s="1">
        <v>88.995215310999995</v>
      </c>
      <c r="AE32" s="1">
        <v>1.7543859649</v>
      </c>
    </row>
    <row r="33" spans="1:31" ht="20.25" customHeight="1">
      <c r="A33" s="1" t="s">
        <v>51</v>
      </c>
      <c r="B33" s="1">
        <v>244</v>
      </c>
      <c r="C33" s="1">
        <v>6</v>
      </c>
      <c r="D33" s="1">
        <v>20</v>
      </c>
      <c r="E33" s="1">
        <v>214</v>
      </c>
      <c r="F33" s="1">
        <v>1</v>
      </c>
      <c r="G33" s="1">
        <v>3</v>
      </c>
      <c r="H33" s="1">
        <v>2.4896265560000002</v>
      </c>
      <c r="I33" s="1">
        <v>8.2987551866999993</v>
      </c>
      <c r="J33" s="1">
        <v>88.796680497899999</v>
      </c>
      <c r="K33" s="1">
        <v>0.41493775929999999</v>
      </c>
      <c r="L33" s="1">
        <v>50</v>
      </c>
      <c r="M33" s="1">
        <v>2</v>
      </c>
      <c r="N33" s="1">
        <v>18</v>
      </c>
      <c r="O33" s="1">
        <v>29</v>
      </c>
      <c r="P33" s="1" t="s">
        <v>54</v>
      </c>
      <c r="Q33" s="1">
        <v>1</v>
      </c>
      <c r="R33" s="1">
        <v>4.0816326530999998</v>
      </c>
      <c r="S33" s="1">
        <v>36.734693877600002</v>
      </c>
      <c r="T33" s="1">
        <v>59.183673469399999</v>
      </c>
      <c r="U33" s="1">
        <v>0</v>
      </c>
      <c r="V33" s="1">
        <v>194</v>
      </c>
      <c r="W33" s="1">
        <v>4</v>
      </c>
      <c r="X33" s="1">
        <v>2</v>
      </c>
      <c r="Y33" s="1">
        <v>185</v>
      </c>
      <c r="Z33" s="1">
        <v>1</v>
      </c>
      <c r="AA33" s="1">
        <v>2</v>
      </c>
      <c r="AB33" s="1">
        <v>2.0833333333000001</v>
      </c>
      <c r="AC33" s="1">
        <v>1.0416666667000001</v>
      </c>
      <c r="AD33" s="1">
        <v>96.354166666699996</v>
      </c>
      <c r="AE33" s="1">
        <v>0.52083333330000003</v>
      </c>
    </row>
    <row r="34" spans="1:31" ht="20.25" customHeight="1">
      <c r="A34" s="1" t="s">
        <v>52</v>
      </c>
      <c r="B34" s="1">
        <v>45</v>
      </c>
      <c r="C34" s="1">
        <v>3</v>
      </c>
      <c r="D34" s="1">
        <v>3</v>
      </c>
      <c r="E34" s="1">
        <v>39</v>
      </c>
      <c r="F34" s="1" t="s">
        <v>54</v>
      </c>
      <c r="G34" s="1" t="s">
        <v>54</v>
      </c>
      <c r="H34" s="1">
        <v>6.6666666667000003</v>
      </c>
      <c r="I34" s="1">
        <v>6.6666666667000003</v>
      </c>
      <c r="J34" s="1">
        <v>86.666666666699996</v>
      </c>
      <c r="K34" s="1">
        <v>0</v>
      </c>
      <c r="L34" s="1">
        <v>7</v>
      </c>
      <c r="M34" s="1" t="s">
        <v>54</v>
      </c>
      <c r="N34" s="1">
        <v>2</v>
      </c>
      <c r="O34" s="1">
        <v>5</v>
      </c>
      <c r="P34" s="1" t="s">
        <v>54</v>
      </c>
      <c r="Q34" s="1" t="s">
        <v>54</v>
      </c>
      <c r="R34" s="1">
        <v>0</v>
      </c>
      <c r="S34" s="1">
        <v>28.571428571399998</v>
      </c>
      <c r="T34" s="1">
        <v>71.428571428599994</v>
      </c>
      <c r="U34" s="1">
        <v>0</v>
      </c>
      <c r="V34" s="1">
        <v>38</v>
      </c>
      <c r="W34" s="1">
        <v>3</v>
      </c>
      <c r="X34" s="1">
        <v>1</v>
      </c>
      <c r="Y34" s="1">
        <v>34</v>
      </c>
      <c r="Z34" s="1" t="s">
        <v>54</v>
      </c>
      <c r="AA34" s="1" t="s">
        <v>54</v>
      </c>
      <c r="AB34" s="1">
        <v>7.8947368421000004</v>
      </c>
      <c r="AC34" s="1">
        <v>2.6315789474</v>
      </c>
      <c r="AD34" s="1">
        <v>89.473684210499997</v>
      </c>
      <c r="AE34" s="1">
        <v>0</v>
      </c>
    </row>
    <row r="35" spans="1:31" ht="20.25" customHeight="1">
      <c r="A35" s="1" t="s">
        <v>53</v>
      </c>
      <c r="B35" s="1">
        <v>56.279251758599997</v>
      </c>
      <c r="C35" s="1">
        <v>34.756502028200003</v>
      </c>
      <c r="D35" s="1">
        <v>58.445807730399999</v>
      </c>
      <c r="E35" s="1">
        <v>80.338259899600004</v>
      </c>
      <c r="F35" s="1">
        <v>54.4719387755</v>
      </c>
      <c r="G35" s="1">
        <v>55.412408759100003</v>
      </c>
      <c r="H35" s="1" t="s">
        <v>54</v>
      </c>
      <c r="I35" s="1" t="s">
        <v>54</v>
      </c>
      <c r="J35" s="1" t="s">
        <v>54</v>
      </c>
      <c r="K35" s="1" t="s">
        <v>54</v>
      </c>
      <c r="L35" s="1">
        <v>54.686116803300003</v>
      </c>
      <c r="M35" s="1">
        <v>36.573954983900002</v>
      </c>
      <c r="N35" s="1">
        <v>59.823156225200002</v>
      </c>
      <c r="O35" s="1">
        <v>79.131163708100004</v>
      </c>
      <c r="P35" s="1">
        <v>55.481286549700002</v>
      </c>
      <c r="Q35" s="1">
        <v>52.853846153799999</v>
      </c>
      <c r="R35" s="1" t="s">
        <v>54</v>
      </c>
      <c r="S35" s="1" t="s">
        <v>54</v>
      </c>
      <c r="T35" s="1" t="s">
        <v>54</v>
      </c>
      <c r="U35" s="1" t="s">
        <v>54</v>
      </c>
      <c r="V35" s="1">
        <v>57.721444140400003</v>
      </c>
      <c r="W35" s="1">
        <v>32.1012918379</v>
      </c>
      <c r="X35" s="1">
        <v>57.069005152599999</v>
      </c>
      <c r="Y35" s="1">
        <v>80.618671248599995</v>
      </c>
      <c r="Z35" s="1">
        <v>53.690950226200002</v>
      </c>
      <c r="AA35" s="1">
        <v>57.722222222200003</v>
      </c>
      <c r="AB35" s="1" t="s">
        <v>54</v>
      </c>
      <c r="AC35" s="1" t="s">
        <v>54</v>
      </c>
      <c r="AD35" s="1" t="s">
        <v>54</v>
      </c>
      <c r="AE35" s="1" t="s">
        <v>54</v>
      </c>
    </row>
    <row r="36" spans="1:31" ht="20.25" customHeight="1">
      <c r="A36" s="1" t="s">
        <v>55</v>
      </c>
      <c r="B36" s="1">
        <v>15679</v>
      </c>
      <c r="C36" s="1">
        <v>557</v>
      </c>
      <c r="D36" s="1">
        <v>9710</v>
      </c>
      <c r="E36" s="1">
        <v>4897</v>
      </c>
      <c r="F36" s="1">
        <v>465</v>
      </c>
      <c r="G36" s="1">
        <v>50</v>
      </c>
      <c r="H36" s="1">
        <v>3.5638876447999999</v>
      </c>
      <c r="I36" s="1">
        <v>62.128095207599998</v>
      </c>
      <c r="J36" s="1">
        <v>31.332778808600001</v>
      </c>
      <c r="K36" s="1">
        <v>2.9752383390000001</v>
      </c>
      <c r="L36" s="1">
        <v>6819</v>
      </c>
      <c r="M36" s="1">
        <v>366</v>
      </c>
      <c r="N36" s="1">
        <v>5311</v>
      </c>
      <c r="O36" s="1">
        <v>907</v>
      </c>
      <c r="P36" s="1">
        <v>215</v>
      </c>
      <c r="Q36" s="1">
        <v>20</v>
      </c>
      <c r="R36" s="1">
        <v>5.3831445800999997</v>
      </c>
      <c r="S36" s="1">
        <v>78.114428592400003</v>
      </c>
      <c r="T36" s="1">
        <v>13.3401970878</v>
      </c>
      <c r="U36" s="1">
        <v>3.1622297396999999</v>
      </c>
      <c r="V36" s="1">
        <v>8860</v>
      </c>
      <c r="W36" s="1">
        <v>191</v>
      </c>
      <c r="X36" s="1">
        <v>4399</v>
      </c>
      <c r="Y36" s="1">
        <v>3990</v>
      </c>
      <c r="Z36" s="1">
        <v>250</v>
      </c>
      <c r="AA36" s="1">
        <v>30</v>
      </c>
      <c r="AB36" s="1">
        <v>2.1630804076999999</v>
      </c>
      <c r="AC36" s="1">
        <v>49.818799546999998</v>
      </c>
      <c r="AD36" s="1">
        <v>45.1868629672</v>
      </c>
      <c r="AE36" s="1">
        <v>2.8312570781000002</v>
      </c>
    </row>
    <row r="37" spans="1:31" ht="20.25" customHeight="1">
      <c r="A37" s="1" t="s">
        <v>56</v>
      </c>
      <c r="B37" s="1">
        <v>8321</v>
      </c>
      <c r="C37" s="1">
        <v>165</v>
      </c>
      <c r="D37" s="1">
        <v>4087</v>
      </c>
      <c r="E37" s="1">
        <v>3895</v>
      </c>
      <c r="F37" s="1">
        <v>141</v>
      </c>
      <c r="G37" s="1">
        <v>33</v>
      </c>
      <c r="H37" s="1">
        <v>1.9908301157999999</v>
      </c>
      <c r="I37" s="1">
        <v>49.312258687300002</v>
      </c>
      <c r="J37" s="1">
        <v>46.995656370699997</v>
      </c>
      <c r="K37" s="1">
        <v>1.7012548263</v>
      </c>
      <c r="L37" s="1">
        <v>3242</v>
      </c>
      <c r="M37" s="1">
        <v>74</v>
      </c>
      <c r="N37" s="1">
        <v>2411</v>
      </c>
      <c r="O37" s="1">
        <v>697</v>
      </c>
      <c r="P37" s="1">
        <v>51</v>
      </c>
      <c r="Q37" s="1">
        <v>9</v>
      </c>
      <c r="R37" s="1">
        <v>2.2888957624000001</v>
      </c>
      <c r="S37" s="1">
        <v>74.574698422500006</v>
      </c>
      <c r="T37" s="1">
        <v>21.5589236004</v>
      </c>
      <c r="U37" s="1">
        <v>1.5774822147000001</v>
      </c>
      <c r="V37" s="1">
        <v>5079</v>
      </c>
      <c r="W37" s="1">
        <v>91</v>
      </c>
      <c r="X37" s="1">
        <v>1676</v>
      </c>
      <c r="Y37" s="1">
        <v>3198</v>
      </c>
      <c r="Z37" s="1">
        <v>90</v>
      </c>
      <c r="AA37" s="1">
        <v>24</v>
      </c>
      <c r="AB37" s="1">
        <v>1.8001978239</v>
      </c>
      <c r="AC37" s="1">
        <v>33.155291790299998</v>
      </c>
      <c r="AD37" s="1">
        <v>63.264094955499999</v>
      </c>
      <c r="AE37" s="1">
        <v>1.7804154302999999</v>
      </c>
    </row>
    <row r="38" spans="1:31" ht="20.25" customHeight="1">
      <c r="A38" s="1" t="s">
        <v>57</v>
      </c>
      <c r="B38" s="1">
        <v>3058</v>
      </c>
      <c r="C38" s="1">
        <v>48</v>
      </c>
      <c r="D38" s="1">
        <v>884</v>
      </c>
      <c r="E38" s="1">
        <v>2074</v>
      </c>
      <c r="F38" s="1">
        <v>39</v>
      </c>
      <c r="G38" s="1">
        <v>13</v>
      </c>
      <c r="H38" s="1">
        <v>1.5763546798000001</v>
      </c>
      <c r="I38" s="1">
        <v>29.0311986864</v>
      </c>
      <c r="J38" s="1">
        <v>68.111658456499995</v>
      </c>
      <c r="K38" s="1">
        <v>1.2807881773000001</v>
      </c>
      <c r="L38" s="1">
        <v>958</v>
      </c>
      <c r="M38" s="1">
        <v>15</v>
      </c>
      <c r="N38" s="1">
        <v>581</v>
      </c>
      <c r="O38" s="1">
        <v>353</v>
      </c>
      <c r="P38" s="1">
        <v>8</v>
      </c>
      <c r="Q38" s="1">
        <v>1</v>
      </c>
      <c r="R38" s="1">
        <v>1.5673981190999999</v>
      </c>
      <c r="S38" s="1">
        <v>60.710553814000001</v>
      </c>
      <c r="T38" s="1">
        <v>36.886102403300001</v>
      </c>
      <c r="U38" s="1">
        <v>0.83594566349999999</v>
      </c>
      <c r="V38" s="1">
        <v>2100</v>
      </c>
      <c r="W38" s="1">
        <v>33</v>
      </c>
      <c r="X38" s="1">
        <v>303</v>
      </c>
      <c r="Y38" s="1">
        <v>1721</v>
      </c>
      <c r="Z38" s="1">
        <v>31</v>
      </c>
      <c r="AA38" s="1">
        <v>12</v>
      </c>
      <c r="AB38" s="1">
        <v>1.5804597701</v>
      </c>
      <c r="AC38" s="1">
        <v>14.5114942529</v>
      </c>
      <c r="AD38" s="1">
        <v>82.423371647500005</v>
      </c>
      <c r="AE38" s="1">
        <v>1.4846743295</v>
      </c>
    </row>
  </sheetData>
  <phoneticPr fontId="18"/>
  <pageMargins left="0.51181102362204722" right="0.31496062992125984" top="0.74803149606299213" bottom="0.74803149606299213" header="0.31496062992125984" footer="0.31496062992125984"/>
  <pageSetup paperSize="8"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平成27年国勢調査で見る未婚率</vt:lpstr>
      <vt:lpstr>未婚率推移</vt:lpstr>
      <vt:lpstr>総務省統計局資料</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U000720</dc:creator>
  <cp:lastModifiedBy>U000720</cp:lastModifiedBy>
  <cp:lastPrinted>2017-01-30T23:56:41Z</cp:lastPrinted>
  <dcterms:created xsi:type="dcterms:W3CDTF">2016-12-21T01:46:55Z</dcterms:created>
  <dcterms:modified xsi:type="dcterms:W3CDTF">2017-01-30T23:57:48Z</dcterms:modified>
</cp:coreProperties>
</file>